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6305" windowHeight="78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<sst xmlns="http://schemas.openxmlformats.org/spreadsheetml/2006/main" count="148" uniqueCount="72">
  <si>
    <t>Молоко 3,2% разливное</t>
  </si>
  <si>
    <t>1 л</t>
  </si>
  <si>
    <t>Фляга</t>
  </si>
  <si>
    <t>Молоко 1,5% ж. п/п</t>
  </si>
  <si>
    <t>Молоко 2,5% ж. п/п</t>
  </si>
  <si>
    <t>Молоко 3,2% ж. п/п</t>
  </si>
  <si>
    <t>Молоко 6% ж. п/п</t>
  </si>
  <si>
    <t>Сливки 10% 0,2 л</t>
  </si>
  <si>
    <t>Шт.</t>
  </si>
  <si>
    <t>Сливки 20% 0,2 л</t>
  </si>
  <si>
    <t>Кефир обезжиренный</t>
  </si>
  <si>
    <t>1 кг</t>
  </si>
  <si>
    <t>Кефир 1%</t>
  </si>
  <si>
    <t>Кефир 2,5%ж п/п</t>
  </si>
  <si>
    <t>0,5 кг</t>
  </si>
  <si>
    <t>Кефир 3,5%ж п/п</t>
  </si>
  <si>
    <t>Ряженка  «Северская» 200 гр.</t>
  </si>
  <si>
    <t>Ряженка «Северская» 2,5% ж. п/п</t>
  </si>
  <si>
    <t>Снежок 2,5% ж. п/п</t>
  </si>
  <si>
    <t>Бифилайф 2,5% ж. п/п</t>
  </si>
  <si>
    <t>Йогурт фруктовый 3,5%ж. (с наполнителем – вишня, яблоко, клубника)</t>
  </si>
  <si>
    <t>Сыворотка пастериз.«Летняя» п/п</t>
  </si>
  <si>
    <t>Сметана 10% (весовая)</t>
  </si>
  <si>
    <t>кг</t>
  </si>
  <si>
    <t>Сметана 10% (фасов. по 200гр)</t>
  </si>
  <si>
    <t>Сметана 10% (фасов. по 500гр)</t>
  </si>
  <si>
    <t>Сметана 15% (весовая)</t>
  </si>
  <si>
    <t>Сметана 15% (фасов. по 200гр)</t>
  </si>
  <si>
    <t>Сметана 15% (фасов. по 500гр)</t>
  </si>
  <si>
    <t>Сметана 25% (весовая)</t>
  </si>
  <si>
    <t>Сметана 25% (фасов. по 200гр)</t>
  </si>
  <si>
    <t>Сметана 25% (фасов. по 500гр)</t>
  </si>
  <si>
    <t>Творог нежирный (весовой)</t>
  </si>
  <si>
    <t>Творог 2% (весовой)</t>
  </si>
  <si>
    <t>Творог 5% (весовой)</t>
  </si>
  <si>
    <t>Творог 5% (фасованный по 500гр)</t>
  </si>
  <si>
    <t>Творог 9% (фасованный по 500гр)</t>
  </si>
  <si>
    <t>Сырки творожные с массовой долей жирности 4,5% с курагой, изюмом, ванилью, сахаром (фасованные по 150г.)</t>
  </si>
  <si>
    <t>150 г</t>
  </si>
  <si>
    <t>Творожная масса  с массовой долей жирности 8% с курагой, изюмом, ванилью, сахаром (весовая)</t>
  </si>
  <si>
    <t xml:space="preserve">1 кг </t>
  </si>
  <si>
    <t>Масло сливочное весовое ГОСТ не менее 72,5%</t>
  </si>
  <si>
    <t>Масло сливочное (фас. по 200гр) ГОСТ не менее 72,5%</t>
  </si>
  <si>
    <t>Наименование продукции</t>
  </si>
  <si>
    <t>Объем /Вес  (л/кг)</t>
  </si>
  <si>
    <t>Тип упаковки</t>
  </si>
  <si>
    <t>пленка</t>
  </si>
  <si>
    <t>пюр-пак</t>
  </si>
  <si>
    <t>контейнер</t>
  </si>
  <si>
    <t>пластик.</t>
  </si>
  <si>
    <t xml:space="preserve"> пластик.</t>
  </si>
  <si>
    <t>с 12.03.2010</t>
  </si>
  <si>
    <t>шт.</t>
  </si>
  <si>
    <t>полист. ст.</t>
  </si>
  <si>
    <t>полистир. тара</t>
  </si>
  <si>
    <t>полист. тара</t>
  </si>
  <si>
    <t xml:space="preserve">блок </t>
  </si>
  <si>
    <t>гофроящик по 5кг</t>
  </si>
  <si>
    <t>емк. пластик.</t>
  </si>
  <si>
    <t>-</t>
  </si>
  <si>
    <t>с 01.08.2010</t>
  </si>
  <si>
    <t>Темп роста  (в%)</t>
  </si>
  <si>
    <t>с 08.12.2010</t>
  </si>
  <si>
    <t>с 27.09.2010</t>
  </si>
  <si>
    <t>с 01.04.2011</t>
  </si>
  <si>
    <t>с 01.05.2011</t>
  </si>
  <si>
    <t>с 05.09.2011</t>
  </si>
  <si>
    <t>Оптово-отпускные цены (с НДС), в руб.коп.</t>
  </si>
  <si>
    <t>Темп роста  (в руб)</t>
  </si>
  <si>
    <t>Сливки 10% 0,3 л</t>
  </si>
  <si>
    <t>Сливки 20% 0,3 л</t>
  </si>
  <si>
    <t>с 02.04.2012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</si>
</sst>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u val="single"/>
      <sz val="6.75"/>
      <color indexed="12"/>
      <name val="Tahoma"/>
      <family val="0"/>
    </font>
    <font>
      <u val="single"/>
      <sz val="6.75"/>
      <color indexed="36"/>
      <name val="Tahoma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wrapText="1"/>
    </xf>
    <xf numFmtId="168" fontId="9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8" fontId="9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8" fillId="0" borderId="10" xfId="60" applyFont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0</xdr:col>
      <xdr:colOff>1352550</xdr:colOff>
      <xdr:row>3</xdr:row>
      <xdr:rowOff>219075</xdr:rowOff>
    </xdr:to>
    <xdr:pic>
      <xdr:nvPicPr>
        <xdr:cNvPr id="1" name="Picture 1" descr="logo_smk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8.875" defaultRowHeight="12.75"/>
  <cols>
    <col min="1" max="1" width="32.625" style="1" customWidth="1"/>
    <col min="2" max="2" width="8.875" style="1" customWidth="1"/>
    <col min="3" max="3" width="10.375" style="1" customWidth="1"/>
    <col min="4" max="4" width="8.625" style="1" hidden="1" customWidth="1"/>
    <col min="5" max="5" width="8.375" style="1" hidden="1" customWidth="1"/>
    <col min="6" max="8" width="8.625" style="1" hidden="1" customWidth="1"/>
    <col min="9" max="11" width="8.625" style="1" customWidth="1"/>
    <col min="12" max="12" width="7.875" style="1" customWidth="1"/>
    <col min="13" max="16384" width="8.875" style="1" customWidth="1"/>
  </cols>
  <sheetData>
    <row r="4" spans="1:13" ht="32.25" customHeight="1">
      <c r="A4" s="20" t="s">
        <v>43</v>
      </c>
      <c r="B4" s="18" t="s">
        <v>44</v>
      </c>
      <c r="C4" s="18" t="s">
        <v>45</v>
      </c>
      <c r="D4" s="22" t="s">
        <v>67</v>
      </c>
      <c r="E4" s="23"/>
      <c r="F4" s="23"/>
      <c r="G4" s="24"/>
      <c r="H4" s="24"/>
      <c r="I4" s="24"/>
      <c r="J4" s="24"/>
      <c r="K4" s="25"/>
      <c r="L4" s="17" t="s">
        <v>61</v>
      </c>
      <c r="M4" s="17" t="s">
        <v>68</v>
      </c>
    </row>
    <row r="5" spans="1:13" ht="23.25" customHeight="1">
      <c r="A5" s="21"/>
      <c r="B5" s="19"/>
      <c r="C5" s="19"/>
      <c r="D5" s="3" t="s">
        <v>51</v>
      </c>
      <c r="E5" s="3" t="s">
        <v>60</v>
      </c>
      <c r="F5" s="3" t="s">
        <v>63</v>
      </c>
      <c r="G5" s="3" t="s">
        <v>62</v>
      </c>
      <c r="H5" s="3" t="s">
        <v>64</v>
      </c>
      <c r="I5" s="3" t="s">
        <v>65</v>
      </c>
      <c r="J5" s="3" t="s">
        <v>66</v>
      </c>
      <c r="K5" s="3" t="s">
        <v>71</v>
      </c>
      <c r="L5" s="17"/>
      <c r="M5" s="17"/>
    </row>
    <row r="6" spans="1:13" ht="15" customHeight="1">
      <c r="A6" s="4" t="s">
        <v>0</v>
      </c>
      <c r="B6" s="5" t="s">
        <v>1</v>
      </c>
      <c r="C6" s="6" t="s">
        <v>2</v>
      </c>
      <c r="D6" s="7">
        <v>20</v>
      </c>
      <c r="E6" s="7">
        <v>22</v>
      </c>
      <c r="F6" s="7">
        <v>25</v>
      </c>
      <c r="G6" s="7">
        <v>25</v>
      </c>
      <c r="H6" s="7">
        <v>25</v>
      </c>
      <c r="I6" s="7">
        <v>23</v>
      </c>
      <c r="J6" s="7">
        <v>25</v>
      </c>
      <c r="K6" s="7">
        <v>23</v>
      </c>
      <c r="L6" s="8">
        <f>K6/J6*100</f>
        <v>92</v>
      </c>
      <c r="M6" s="14">
        <f>K6-J6</f>
        <v>-2</v>
      </c>
    </row>
    <row r="7" spans="1:13" ht="15" customHeight="1">
      <c r="A7" s="4" t="s">
        <v>3</v>
      </c>
      <c r="B7" s="5" t="s">
        <v>1</v>
      </c>
      <c r="C7" s="6" t="s">
        <v>46</v>
      </c>
      <c r="D7" s="7">
        <v>21</v>
      </c>
      <c r="E7" s="7">
        <v>22</v>
      </c>
      <c r="F7" s="7">
        <v>25</v>
      </c>
      <c r="G7" s="7">
        <v>28</v>
      </c>
      <c r="H7" s="7">
        <v>27</v>
      </c>
      <c r="I7" s="7">
        <v>24</v>
      </c>
      <c r="J7" s="7">
        <v>25</v>
      </c>
      <c r="K7" s="7">
        <v>23</v>
      </c>
      <c r="L7" s="8">
        <f aca="true" t="shared" si="0" ref="L7:L42">K7/J7*100</f>
        <v>92</v>
      </c>
      <c r="M7" s="14">
        <f aca="true" t="shared" si="1" ref="M7:M42">K7-J7</f>
        <v>-2</v>
      </c>
    </row>
    <row r="8" spans="1:13" ht="15" customHeight="1">
      <c r="A8" s="4" t="s">
        <v>4</v>
      </c>
      <c r="B8" s="5" t="s">
        <v>1</v>
      </c>
      <c r="C8" s="6" t="s">
        <v>46</v>
      </c>
      <c r="D8" s="7">
        <v>22</v>
      </c>
      <c r="E8" s="7">
        <v>24</v>
      </c>
      <c r="F8" s="7">
        <v>26</v>
      </c>
      <c r="G8" s="7">
        <v>32</v>
      </c>
      <c r="H8" s="7">
        <v>30</v>
      </c>
      <c r="I8" s="7">
        <v>28</v>
      </c>
      <c r="J8" s="7">
        <v>30</v>
      </c>
      <c r="K8" s="7">
        <v>25.8</v>
      </c>
      <c r="L8" s="8">
        <f t="shared" si="0"/>
        <v>86</v>
      </c>
      <c r="M8" s="14">
        <f t="shared" si="1"/>
        <v>-4.199999999999999</v>
      </c>
    </row>
    <row r="9" spans="1:13" ht="15" customHeight="1">
      <c r="A9" s="4" t="s">
        <v>5</v>
      </c>
      <c r="B9" s="5" t="s">
        <v>1</v>
      </c>
      <c r="C9" s="6" t="s">
        <v>46</v>
      </c>
      <c r="D9" s="7">
        <v>24</v>
      </c>
      <c r="E9" s="7">
        <v>25</v>
      </c>
      <c r="F9" s="7">
        <v>27</v>
      </c>
      <c r="G9" s="7">
        <v>33</v>
      </c>
      <c r="H9" s="7">
        <v>33</v>
      </c>
      <c r="I9" s="7">
        <v>29</v>
      </c>
      <c r="J9" s="7">
        <v>31</v>
      </c>
      <c r="K9" s="7">
        <v>28.2</v>
      </c>
      <c r="L9" s="8">
        <f t="shared" si="0"/>
        <v>90.96774193548387</v>
      </c>
      <c r="M9" s="14">
        <f t="shared" si="1"/>
        <v>-2.8000000000000007</v>
      </c>
    </row>
    <row r="10" spans="1:15" ht="15" customHeight="1">
      <c r="A10" s="4" t="s">
        <v>6</v>
      </c>
      <c r="B10" s="5" t="s">
        <v>1</v>
      </c>
      <c r="C10" s="6" t="s">
        <v>46</v>
      </c>
      <c r="D10" s="7">
        <v>31</v>
      </c>
      <c r="E10" s="7">
        <v>34</v>
      </c>
      <c r="F10" s="7">
        <v>37</v>
      </c>
      <c r="G10" s="7">
        <v>45</v>
      </c>
      <c r="H10" s="7">
        <v>45</v>
      </c>
      <c r="I10" s="7">
        <v>42</v>
      </c>
      <c r="J10" s="7">
        <v>42</v>
      </c>
      <c r="K10" s="7">
        <v>37</v>
      </c>
      <c r="L10" s="8">
        <f t="shared" si="0"/>
        <v>88.09523809523809</v>
      </c>
      <c r="M10" s="14">
        <f t="shared" si="1"/>
        <v>-5</v>
      </c>
      <c r="N10" s="12"/>
      <c r="O10" s="12"/>
    </row>
    <row r="11" spans="1:13" ht="15" customHeight="1">
      <c r="A11" s="4" t="s">
        <v>7</v>
      </c>
      <c r="B11" s="9" t="s">
        <v>52</v>
      </c>
      <c r="C11" s="6" t="s">
        <v>53</v>
      </c>
      <c r="D11" s="7">
        <v>14</v>
      </c>
      <c r="E11" s="7">
        <v>14</v>
      </c>
      <c r="F11" s="7">
        <v>15</v>
      </c>
      <c r="G11" s="7">
        <v>17</v>
      </c>
      <c r="H11" s="7">
        <v>17</v>
      </c>
      <c r="I11" s="7">
        <v>13.5</v>
      </c>
      <c r="J11" s="7">
        <v>15</v>
      </c>
      <c r="K11" s="7" t="s">
        <v>59</v>
      </c>
      <c r="L11" s="15" t="s">
        <v>59</v>
      </c>
      <c r="M11" s="16" t="s">
        <v>59</v>
      </c>
    </row>
    <row r="12" spans="1:13" ht="15" customHeight="1">
      <c r="A12" s="4" t="s">
        <v>9</v>
      </c>
      <c r="B12" s="9" t="s">
        <v>52</v>
      </c>
      <c r="C12" s="6" t="s">
        <v>53</v>
      </c>
      <c r="D12" s="7">
        <v>17</v>
      </c>
      <c r="E12" s="7">
        <v>17</v>
      </c>
      <c r="F12" s="7">
        <v>18</v>
      </c>
      <c r="G12" s="7">
        <v>24</v>
      </c>
      <c r="H12" s="7">
        <v>24</v>
      </c>
      <c r="I12" s="7">
        <v>21</v>
      </c>
      <c r="J12" s="7">
        <v>22</v>
      </c>
      <c r="K12" s="7" t="s">
        <v>59</v>
      </c>
      <c r="L12" s="15" t="s">
        <v>59</v>
      </c>
      <c r="M12" s="16" t="s">
        <v>59</v>
      </c>
    </row>
    <row r="13" spans="1:13" ht="15" customHeight="1">
      <c r="A13" s="4" t="s">
        <v>69</v>
      </c>
      <c r="B13" s="9" t="s">
        <v>52</v>
      </c>
      <c r="C13" s="6" t="s">
        <v>53</v>
      </c>
      <c r="D13" s="7"/>
      <c r="E13" s="7"/>
      <c r="F13" s="7"/>
      <c r="G13" s="7"/>
      <c r="H13" s="7"/>
      <c r="I13" s="7" t="s">
        <v>59</v>
      </c>
      <c r="J13" s="7" t="s">
        <v>59</v>
      </c>
      <c r="K13" s="7">
        <v>17.5</v>
      </c>
      <c r="L13" s="15" t="s">
        <v>59</v>
      </c>
      <c r="M13" s="16" t="s">
        <v>59</v>
      </c>
    </row>
    <row r="14" spans="1:13" ht="15" customHeight="1">
      <c r="A14" s="4" t="s">
        <v>70</v>
      </c>
      <c r="B14" s="9" t="s">
        <v>52</v>
      </c>
      <c r="C14" s="6" t="s">
        <v>53</v>
      </c>
      <c r="D14" s="7"/>
      <c r="E14" s="7"/>
      <c r="F14" s="7"/>
      <c r="G14" s="7"/>
      <c r="H14" s="7"/>
      <c r="I14" s="7" t="s">
        <v>59</v>
      </c>
      <c r="J14" s="7" t="s">
        <v>59</v>
      </c>
      <c r="K14" s="7">
        <v>25.8</v>
      </c>
      <c r="L14" s="15" t="s">
        <v>59</v>
      </c>
      <c r="M14" s="16" t="s">
        <v>59</v>
      </c>
    </row>
    <row r="15" spans="1:13" ht="15" customHeight="1">
      <c r="A15" s="4" t="s">
        <v>10</v>
      </c>
      <c r="B15" s="5" t="s">
        <v>11</v>
      </c>
      <c r="C15" s="6" t="s">
        <v>46</v>
      </c>
      <c r="D15" s="7">
        <v>21</v>
      </c>
      <c r="E15" s="7">
        <v>22</v>
      </c>
      <c r="F15" s="7">
        <v>24</v>
      </c>
      <c r="G15" s="7">
        <v>26</v>
      </c>
      <c r="H15" s="7">
        <v>26</v>
      </c>
      <c r="I15" s="7">
        <v>24</v>
      </c>
      <c r="J15" s="7">
        <v>27</v>
      </c>
      <c r="K15" s="7">
        <v>23</v>
      </c>
      <c r="L15" s="8">
        <f t="shared" si="0"/>
        <v>85.18518518518519</v>
      </c>
      <c r="M15" s="14">
        <f t="shared" si="1"/>
        <v>-4</v>
      </c>
    </row>
    <row r="16" spans="1:13" ht="15" customHeight="1">
      <c r="A16" s="4" t="s">
        <v>12</v>
      </c>
      <c r="B16" s="5" t="s">
        <v>11</v>
      </c>
      <c r="C16" s="6" t="s">
        <v>46</v>
      </c>
      <c r="D16" s="7">
        <v>23</v>
      </c>
      <c r="E16" s="7">
        <v>23</v>
      </c>
      <c r="F16" s="7">
        <v>25</v>
      </c>
      <c r="G16" s="7">
        <v>27</v>
      </c>
      <c r="H16" s="7">
        <v>27</v>
      </c>
      <c r="I16" s="7">
        <v>25</v>
      </c>
      <c r="J16" s="7">
        <v>28</v>
      </c>
      <c r="K16" s="7">
        <v>25.2</v>
      </c>
      <c r="L16" s="8">
        <f t="shared" si="0"/>
        <v>90</v>
      </c>
      <c r="M16" s="14">
        <f t="shared" si="1"/>
        <v>-2.8000000000000007</v>
      </c>
    </row>
    <row r="17" spans="1:13" ht="15" customHeight="1">
      <c r="A17" s="4" t="s">
        <v>13</v>
      </c>
      <c r="B17" s="5" t="s">
        <v>14</v>
      </c>
      <c r="C17" s="6" t="s">
        <v>46</v>
      </c>
      <c r="D17" s="7">
        <v>15</v>
      </c>
      <c r="E17" s="7">
        <v>15</v>
      </c>
      <c r="F17" s="7">
        <v>16</v>
      </c>
      <c r="G17" s="7">
        <v>17</v>
      </c>
      <c r="H17" s="7">
        <v>17</v>
      </c>
      <c r="I17" s="7">
        <v>15</v>
      </c>
      <c r="J17" s="7">
        <v>16</v>
      </c>
      <c r="K17" s="7">
        <v>14.9</v>
      </c>
      <c r="L17" s="8">
        <f t="shared" si="0"/>
        <v>93.125</v>
      </c>
      <c r="M17" s="14">
        <f t="shared" si="1"/>
        <v>-1.0999999999999996</v>
      </c>
    </row>
    <row r="18" spans="1:13" ht="15" customHeight="1">
      <c r="A18" s="4" t="s">
        <v>15</v>
      </c>
      <c r="B18" s="5" t="s">
        <v>11</v>
      </c>
      <c r="C18" s="6" t="s">
        <v>46</v>
      </c>
      <c r="D18" s="7">
        <v>28</v>
      </c>
      <c r="E18" s="7">
        <v>28</v>
      </c>
      <c r="F18" s="7">
        <v>29</v>
      </c>
      <c r="G18" s="7">
        <v>34</v>
      </c>
      <c r="H18" s="7">
        <v>34</v>
      </c>
      <c r="I18" s="7">
        <v>30</v>
      </c>
      <c r="J18" s="7">
        <v>32</v>
      </c>
      <c r="K18" s="7">
        <v>29.5</v>
      </c>
      <c r="L18" s="8">
        <f t="shared" si="0"/>
        <v>92.1875</v>
      </c>
      <c r="M18" s="14">
        <f t="shared" si="1"/>
        <v>-2.5</v>
      </c>
    </row>
    <row r="19" spans="1:13" ht="15" customHeight="1">
      <c r="A19" s="4" t="s">
        <v>16</v>
      </c>
      <c r="B19" s="9" t="s">
        <v>52</v>
      </c>
      <c r="C19" s="6" t="s">
        <v>53</v>
      </c>
      <c r="D19" s="7">
        <v>10</v>
      </c>
      <c r="E19" s="7">
        <v>10</v>
      </c>
      <c r="F19" s="7">
        <v>11</v>
      </c>
      <c r="G19" s="7">
        <v>12</v>
      </c>
      <c r="H19" s="7">
        <v>12</v>
      </c>
      <c r="I19" s="7">
        <v>10</v>
      </c>
      <c r="J19" s="7">
        <v>12</v>
      </c>
      <c r="K19" s="7">
        <v>10.5</v>
      </c>
      <c r="L19" s="8">
        <f t="shared" si="0"/>
        <v>87.5</v>
      </c>
      <c r="M19" s="14">
        <f t="shared" si="1"/>
        <v>-1.5</v>
      </c>
    </row>
    <row r="20" spans="1:13" ht="15" customHeight="1">
      <c r="A20" s="4" t="s">
        <v>17</v>
      </c>
      <c r="B20" s="5" t="s">
        <v>14</v>
      </c>
      <c r="C20" s="6" t="s">
        <v>46</v>
      </c>
      <c r="D20" s="7">
        <v>16</v>
      </c>
      <c r="E20" s="7">
        <v>16</v>
      </c>
      <c r="F20" s="7">
        <v>17</v>
      </c>
      <c r="G20" s="7">
        <v>19</v>
      </c>
      <c r="H20" s="7">
        <v>19</v>
      </c>
      <c r="I20" s="7">
        <v>16.5</v>
      </c>
      <c r="J20" s="7">
        <v>18</v>
      </c>
      <c r="K20" s="7">
        <v>16</v>
      </c>
      <c r="L20" s="8">
        <f t="shared" si="0"/>
        <v>88.88888888888889</v>
      </c>
      <c r="M20" s="14">
        <f t="shared" si="1"/>
        <v>-2</v>
      </c>
    </row>
    <row r="21" spans="1:13" ht="15" customHeight="1">
      <c r="A21" s="4" t="s">
        <v>18</v>
      </c>
      <c r="B21" s="5" t="s">
        <v>14</v>
      </c>
      <c r="C21" s="6" t="s">
        <v>46</v>
      </c>
      <c r="D21" s="7">
        <v>16</v>
      </c>
      <c r="E21" s="7">
        <v>16</v>
      </c>
      <c r="F21" s="7">
        <v>17</v>
      </c>
      <c r="G21" s="7">
        <v>19</v>
      </c>
      <c r="H21" s="7">
        <v>19</v>
      </c>
      <c r="I21" s="7">
        <v>16.5</v>
      </c>
      <c r="J21" s="7">
        <v>18</v>
      </c>
      <c r="K21" s="7">
        <v>16.6</v>
      </c>
      <c r="L21" s="8">
        <f t="shared" si="0"/>
        <v>92.22222222222223</v>
      </c>
      <c r="M21" s="14">
        <f t="shared" si="1"/>
        <v>-1.3999999999999986</v>
      </c>
    </row>
    <row r="22" spans="1:13" ht="15" customHeight="1">
      <c r="A22" s="4" t="s">
        <v>19</v>
      </c>
      <c r="B22" s="5" t="s">
        <v>14</v>
      </c>
      <c r="C22" s="6" t="s">
        <v>46</v>
      </c>
      <c r="D22" s="7">
        <v>18</v>
      </c>
      <c r="E22" s="7">
        <v>18</v>
      </c>
      <c r="F22" s="7">
        <v>20</v>
      </c>
      <c r="G22" s="7">
        <v>21</v>
      </c>
      <c r="H22" s="7">
        <v>21</v>
      </c>
      <c r="I22" s="7">
        <v>18</v>
      </c>
      <c r="J22" s="7">
        <v>20</v>
      </c>
      <c r="K22" s="7">
        <v>17.4</v>
      </c>
      <c r="L22" s="8">
        <f t="shared" si="0"/>
        <v>86.99999999999999</v>
      </c>
      <c r="M22" s="14">
        <f t="shared" si="1"/>
        <v>-2.6000000000000014</v>
      </c>
    </row>
    <row r="23" spans="1:13" ht="38.25">
      <c r="A23" s="4" t="s">
        <v>20</v>
      </c>
      <c r="B23" s="5" t="s">
        <v>14</v>
      </c>
      <c r="C23" s="2" t="s">
        <v>47</v>
      </c>
      <c r="D23" s="7">
        <v>25</v>
      </c>
      <c r="E23" s="7">
        <v>25</v>
      </c>
      <c r="F23" s="7">
        <v>27</v>
      </c>
      <c r="G23" s="7">
        <v>25</v>
      </c>
      <c r="H23" s="7">
        <v>25</v>
      </c>
      <c r="I23" s="7">
        <v>21</v>
      </c>
      <c r="J23" s="7">
        <v>22</v>
      </c>
      <c r="K23" s="7">
        <v>21</v>
      </c>
      <c r="L23" s="8">
        <f t="shared" si="0"/>
        <v>95.45454545454545</v>
      </c>
      <c r="M23" s="14">
        <f t="shared" si="1"/>
        <v>-1</v>
      </c>
    </row>
    <row r="24" spans="1:13" ht="15" customHeight="1">
      <c r="A24" s="4" t="s">
        <v>21</v>
      </c>
      <c r="B24" s="5" t="s">
        <v>1</v>
      </c>
      <c r="C24" s="6" t="s">
        <v>46</v>
      </c>
      <c r="D24" s="7">
        <v>10</v>
      </c>
      <c r="E24" s="7">
        <v>10</v>
      </c>
      <c r="F24" s="7">
        <v>10</v>
      </c>
      <c r="G24" s="7">
        <v>12</v>
      </c>
      <c r="H24" s="7">
        <v>12</v>
      </c>
      <c r="I24" s="7">
        <v>10</v>
      </c>
      <c r="J24" s="7">
        <v>11</v>
      </c>
      <c r="K24" s="7">
        <v>10</v>
      </c>
      <c r="L24" s="8">
        <f t="shared" si="0"/>
        <v>90.9090909090909</v>
      </c>
      <c r="M24" s="14">
        <f t="shared" si="1"/>
        <v>-1</v>
      </c>
    </row>
    <row r="25" spans="1:13" ht="15" customHeight="1">
      <c r="A25" s="4" t="s">
        <v>22</v>
      </c>
      <c r="B25" s="5" t="s">
        <v>23</v>
      </c>
      <c r="C25" s="6" t="s">
        <v>58</v>
      </c>
      <c r="D25" s="7">
        <v>60</v>
      </c>
      <c r="E25" s="7">
        <v>60</v>
      </c>
      <c r="F25" s="7">
        <v>65</v>
      </c>
      <c r="G25" s="7">
        <v>65</v>
      </c>
      <c r="H25" s="7">
        <v>65</v>
      </c>
      <c r="I25" s="7">
        <v>59</v>
      </c>
      <c r="J25" s="7">
        <v>63</v>
      </c>
      <c r="K25" s="7">
        <v>60</v>
      </c>
      <c r="L25" s="8">
        <f t="shared" si="0"/>
        <v>95.23809523809523</v>
      </c>
      <c r="M25" s="14">
        <f t="shared" si="1"/>
        <v>-3</v>
      </c>
    </row>
    <row r="26" spans="1:13" ht="15" customHeight="1">
      <c r="A26" s="4" t="s">
        <v>24</v>
      </c>
      <c r="B26" s="9" t="s">
        <v>52</v>
      </c>
      <c r="C26" s="6" t="s">
        <v>53</v>
      </c>
      <c r="D26" s="7">
        <v>15</v>
      </c>
      <c r="E26" s="7">
        <v>15</v>
      </c>
      <c r="F26" s="7">
        <v>17</v>
      </c>
      <c r="G26" s="7">
        <v>18</v>
      </c>
      <c r="H26" s="7">
        <v>18</v>
      </c>
      <c r="I26" s="7">
        <v>15</v>
      </c>
      <c r="J26" s="7">
        <v>17</v>
      </c>
      <c r="K26" s="7">
        <v>14.9</v>
      </c>
      <c r="L26" s="8">
        <f t="shared" si="0"/>
        <v>87.6470588235294</v>
      </c>
      <c r="M26" s="14">
        <f t="shared" si="1"/>
        <v>-2.0999999999999996</v>
      </c>
    </row>
    <row r="27" spans="1:13" ht="15" customHeight="1">
      <c r="A27" s="4" t="s">
        <v>25</v>
      </c>
      <c r="B27" s="5" t="s">
        <v>14</v>
      </c>
      <c r="C27" s="6" t="s">
        <v>46</v>
      </c>
      <c r="D27" s="7">
        <v>35</v>
      </c>
      <c r="E27" s="7">
        <v>35</v>
      </c>
      <c r="F27" s="7">
        <v>36</v>
      </c>
      <c r="G27" s="7">
        <v>37</v>
      </c>
      <c r="H27" s="7">
        <v>37</v>
      </c>
      <c r="I27" s="7">
        <v>32</v>
      </c>
      <c r="J27" s="7">
        <v>34</v>
      </c>
      <c r="K27" s="7">
        <v>31</v>
      </c>
      <c r="L27" s="8">
        <f t="shared" si="0"/>
        <v>91.17647058823529</v>
      </c>
      <c r="M27" s="14">
        <f t="shared" si="1"/>
        <v>-3</v>
      </c>
    </row>
    <row r="28" spans="1:13" ht="15" customHeight="1">
      <c r="A28" s="4" t="s">
        <v>26</v>
      </c>
      <c r="B28" s="5" t="s">
        <v>11</v>
      </c>
      <c r="C28" s="6" t="s">
        <v>50</v>
      </c>
      <c r="D28" s="7">
        <v>70</v>
      </c>
      <c r="E28" s="7">
        <v>70</v>
      </c>
      <c r="F28" s="7">
        <v>75</v>
      </c>
      <c r="G28" s="7">
        <v>77</v>
      </c>
      <c r="H28" s="7">
        <v>77</v>
      </c>
      <c r="I28" s="7">
        <v>70</v>
      </c>
      <c r="J28" s="7">
        <v>74</v>
      </c>
      <c r="K28" s="7">
        <v>71</v>
      </c>
      <c r="L28" s="8">
        <f t="shared" si="0"/>
        <v>95.94594594594594</v>
      </c>
      <c r="M28" s="14">
        <f t="shared" si="1"/>
        <v>-3</v>
      </c>
    </row>
    <row r="29" spans="1:13" ht="15" customHeight="1">
      <c r="A29" s="4" t="s">
        <v>27</v>
      </c>
      <c r="B29" s="9" t="s">
        <v>52</v>
      </c>
      <c r="C29" s="6" t="s">
        <v>53</v>
      </c>
      <c r="D29" s="7">
        <v>19</v>
      </c>
      <c r="E29" s="7">
        <v>19</v>
      </c>
      <c r="F29" s="7">
        <v>20</v>
      </c>
      <c r="G29" s="7">
        <v>21</v>
      </c>
      <c r="H29" s="7">
        <v>21</v>
      </c>
      <c r="I29" s="7">
        <v>19</v>
      </c>
      <c r="J29" s="7">
        <v>21</v>
      </c>
      <c r="K29" s="7">
        <v>19.6</v>
      </c>
      <c r="L29" s="8">
        <f t="shared" si="0"/>
        <v>93.33333333333333</v>
      </c>
      <c r="M29" s="14">
        <f t="shared" si="1"/>
        <v>-1.3999999999999986</v>
      </c>
    </row>
    <row r="30" spans="1:13" ht="15" customHeight="1">
      <c r="A30" s="4" t="s">
        <v>28</v>
      </c>
      <c r="B30" s="5" t="s">
        <v>14</v>
      </c>
      <c r="C30" s="6" t="s">
        <v>46</v>
      </c>
      <c r="D30" s="7">
        <v>38</v>
      </c>
      <c r="E30" s="7">
        <v>38</v>
      </c>
      <c r="F30" s="7">
        <v>39</v>
      </c>
      <c r="G30" s="7">
        <v>40</v>
      </c>
      <c r="H30" s="7">
        <v>40</v>
      </c>
      <c r="I30" s="7">
        <v>36</v>
      </c>
      <c r="J30" s="7">
        <v>39</v>
      </c>
      <c r="K30" s="7">
        <v>37.4</v>
      </c>
      <c r="L30" s="8">
        <f t="shared" si="0"/>
        <v>95.89743589743588</v>
      </c>
      <c r="M30" s="14">
        <f t="shared" si="1"/>
        <v>-1.6000000000000014</v>
      </c>
    </row>
    <row r="31" spans="1:13" ht="15" customHeight="1">
      <c r="A31" s="4" t="s">
        <v>29</v>
      </c>
      <c r="B31" s="5" t="s">
        <v>11</v>
      </c>
      <c r="C31" s="6" t="s">
        <v>49</v>
      </c>
      <c r="D31" s="7">
        <v>80</v>
      </c>
      <c r="E31" s="7">
        <v>8</v>
      </c>
      <c r="F31" s="7">
        <v>85</v>
      </c>
      <c r="G31" s="7">
        <v>105</v>
      </c>
      <c r="H31" s="7">
        <v>105</v>
      </c>
      <c r="I31" s="7">
        <v>95</v>
      </c>
      <c r="J31" s="7">
        <v>99</v>
      </c>
      <c r="K31" s="7">
        <v>90</v>
      </c>
      <c r="L31" s="8">
        <f t="shared" si="0"/>
        <v>90.9090909090909</v>
      </c>
      <c r="M31" s="14">
        <f t="shared" si="1"/>
        <v>-9</v>
      </c>
    </row>
    <row r="32" spans="1:13" ht="15" customHeight="1">
      <c r="A32" s="10" t="s">
        <v>30</v>
      </c>
      <c r="B32" s="9" t="s">
        <v>52</v>
      </c>
      <c r="C32" s="6" t="s">
        <v>53</v>
      </c>
      <c r="D32" s="11">
        <v>20</v>
      </c>
      <c r="E32" s="11">
        <v>21</v>
      </c>
      <c r="F32" s="11">
        <v>23</v>
      </c>
      <c r="G32" s="11">
        <v>25</v>
      </c>
      <c r="H32" s="11">
        <v>25</v>
      </c>
      <c r="I32" s="11">
        <v>23</v>
      </c>
      <c r="J32" s="11">
        <v>26</v>
      </c>
      <c r="K32" s="7">
        <v>23.9</v>
      </c>
      <c r="L32" s="8">
        <f t="shared" si="0"/>
        <v>91.92307692307692</v>
      </c>
      <c r="M32" s="14">
        <f t="shared" si="1"/>
        <v>-2.1000000000000014</v>
      </c>
    </row>
    <row r="33" spans="1:13" ht="15" customHeight="1">
      <c r="A33" s="4" t="s">
        <v>31</v>
      </c>
      <c r="B33" s="5" t="s">
        <v>14</v>
      </c>
      <c r="C33" s="6" t="s">
        <v>46</v>
      </c>
      <c r="D33" s="7">
        <v>44</v>
      </c>
      <c r="E33" s="7">
        <v>44</v>
      </c>
      <c r="F33" s="7">
        <v>46</v>
      </c>
      <c r="G33" s="7">
        <v>58</v>
      </c>
      <c r="H33" s="7">
        <v>58</v>
      </c>
      <c r="I33" s="7">
        <v>54</v>
      </c>
      <c r="J33" s="7">
        <v>56</v>
      </c>
      <c r="K33" s="7">
        <v>52.1</v>
      </c>
      <c r="L33" s="8">
        <f t="shared" si="0"/>
        <v>93.03571428571429</v>
      </c>
      <c r="M33" s="14">
        <f t="shared" si="1"/>
        <v>-3.8999999999999986</v>
      </c>
    </row>
    <row r="34" spans="1:13" ht="15" customHeight="1">
      <c r="A34" s="4" t="s">
        <v>32</v>
      </c>
      <c r="B34" s="5" t="s">
        <v>11</v>
      </c>
      <c r="C34" s="6" t="s">
        <v>48</v>
      </c>
      <c r="D34" s="7" t="s">
        <v>59</v>
      </c>
      <c r="E34" s="7" t="s">
        <v>59</v>
      </c>
      <c r="F34" s="7" t="s">
        <v>59</v>
      </c>
      <c r="G34" s="7" t="s">
        <v>59</v>
      </c>
      <c r="H34" s="7" t="s">
        <v>59</v>
      </c>
      <c r="I34" s="7">
        <v>120</v>
      </c>
      <c r="J34" s="7">
        <v>123</v>
      </c>
      <c r="K34" s="7">
        <v>106</v>
      </c>
      <c r="L34" s="8">
        <f t="shared" si="0"/>
        <v>86.1788617886179</v>
      </c>
      <c r="M34" s="14">
        <f t="shared" si="1"/>
        <v>-17</v>
      </c>
    </row>
    <row r="35" spans="1:13" ht="15" customHeight="1">
      <c r="A35" s="4" t="s">
        <v>33</v>
      </c>
      <c r="B35" s="5" t="s">
        <v>11</v>
      </c>
      <c r="C35" s="6" t="s">
        <v>48</v>
      </c>
      <c r="D35" s="7">
        <v>105</v>
      </c>
      <c r="E35" s="7" t="s">
        <v>59</v>
      </c>
      <c r="F35" s="7" t="s">
        <v>59</v>
      </c>
      <c r="G35" s="7" t="s">
        <v>59</v>
      </c>
      <c r="H35" s="7" t="s">
        <v>59</v>
      </c>
      <c r="I35" s="7">
        <v>120</v>
      </c>
      <c r="J35" s="7">
        <v>123</v>
      </c>
      <c r="K35" s="7">
        <v>107</v>
      </c>
      <c r="L35" s="8">
        <f t="shared" si="0"/>
        <v>86.99186991869918</v>
      </c>
      <c r="M35" s="14">
        <f t="shared" si="1"/>
        <v>-16</v>
      </c>
    </row>
    <row r="36" spans="1:13" ht="15" customHeight="1">
      <c r="A36" s="4" t="s">
        <v>34</v>
      </c>
      <c r="B36" s="5" t="s">
        <v>11</v>
      </c>
      <c r="C36" s="6" t="s">
        <v>48</v>
      </c>
      <c r="D36" s="7">
        <v>110</v>
      </c>
      <c r="E36" s="7">
        <v>125</v>
      </c>
      <c r="F36" s="7">
        <v>115</v>
      </c>
      <c r="G36" s="7">
        <v>135</v>
      </c>
      <c r="H36" s="7">
        <v>129</v>
      </c>
      <c r="I36" s="7">
        <v>122</v>
      </c>
      <c r="J36" s="7">
        <v>125</v>
      </c>
      <c r="K36" s="7">
        <v>109</v>
      </c>
      <c r="L36" s="8">
        <f t="shared" si="0"/>
        <v>87.2</v>
      </c>
      <c r="M36" s="14">
        <f t="shared" si="1"/>
        <v>-16</v>
      </c>
    </row>
    <row r="37" spans="1:13" ht="15" customHeight="1">
      <c r="A37" s="4" t="s">
        <v>35</v>
      </c>
      <c r="B37" s="5" t="s">
        <v>14</v>
      </c>
      <c r="C37" s="6" t="s">
        <v>46</v>
      </c>
      <c r="D37" s="7">
        <v>60</v>
      </c>
      <c r="E37" s="7">
        <v>70</v>
      </c>
      <c r="F37" s="7">
        <v>69</v>
      </c>
      <c r="G37" s="7">
        <v>76</v>
      </c>
      <c r="H37" s="7">
        <v>65</v>
      </c>
      <c r="I37" s="7">
        <v>69</v>
      </c>
      <c r="J37" s="7">
        <v>70</v>
      </c>
      <c r="K37" s="7">
        <v>65</v>
      </c>
      <c r="L37" s="8">
        <f t="shared" si="0"/>
        <v>92.85714285714286</v>
      </c>
      <c r="M37" s="14">
        <f t="shared" si="1"/>
        <v>-5</v>
      </c>
    </row>
    <row r="38" spans="1:13" ht="15" customHeight="1">
      <c r="A38" s="4" t="s">
        <v>36</v>
      </c>
      <c r="B38" s="5" t="s">
        <v>14</v>
      </c>
      <c r="C38" s="6" t="s">
        <v>46</v>
      </c>
      <c r="D38" s="7">
        <v>65</v>
      </c>
      <c r="E38" s="7">
        <v>75</v>
      </c>
      <c r="F38" s="7">
        <v>70</v>
      </c>
      <c r="G38" s="7">
        <v>80</v>
      </c>
      <c r="H38" s="7">
        <v>75</v>
      </c>
      <c r="I38" s="7">
        <v>72</v>
      </c>
      <c r="J38" s="7">
        <v>75</v>
      </c>
      <c r="K38" s="7">
        <v>70</v>
      </c>
      <c r="L38" s="8">
        <f t="shared" si="0"/>
        <v>93.33333333333333</v>
      </c>
      <c r="M38" s="14">
        <f t="shared" si="1"/>
        <v>-5</v>
      </c>
    </row>
    <row r="39" spans="1:13" ht="37.5" customHeight="1">
      <c r="A39" s="4" t="s">
        <v>37</v>
      </c>
      <c r="B39" s="5" t="s">
        <v>38</v>
      </c>
      <c r="C39" s="6" t="s">
        <v>55</v>
      </c>
      <c r="D39" s="7">
        <v>20</v>
      </c>
      <c r="E39" s="7">
        <v>20</v>
      </c>
      <c r="F39" s="7">
        <v>25</v>
      </c>
      <c r="G39" s="7">
        <v>25</v>
      </c>
      <c r="H39" s="7">
        <v>25</v>
      </c>
      <c r="I39" s="7">
        <v>23</v>
      </c>
      <c r="J39" s="7">
        <v>25</v>
      </c>
      <c r="K39" s="7">
        <v>23.6</v>
      </c>
      <c r="L39" s="8">
        <f t="shared" si="0"/>
        <v>94.4</v>
      </c>
      <c r="M39" s="14">
        <f t="shared" si="1"/>
        <v>-1.3999999999999986</v>
      </c>
    </row>
    <row r="40" spans="1:13" ht="37.5" customHeight="1">
      <c r="A40" s="4" t="s">
        <v>39</v>
      </c>
      <c r="B40" s="5" t="s">
        <v>40</v>
      </c>
      <c r="C40" s="6" t="s">
        <v>57</v>
      </c>
      <c r="D40" s="7">
        <v>120</v>
      </c>
      <c r="E40" s="7">
        <v>120</v>
      </c>
      <c r="F40" s="7">
        <v>140</v>
      </c>
      <c r="G40" s="7">
        <v>140</v>
      </c>
      <c r="H40" s="7">
        <v>130</v>
      </c>
      <c r="I40" s="7">
        <v>120</v>
      </c>
      <c r="J40" s="7">
        <v>130</v>
      </c>
      <c r="K40" s="7">
        <v>100</v>
      </c>
      <c r="L40" s="8">
        <f t="shared" si="0"/>
        <v>76.92307692307693</v>
      </c>
      <c r="M40" s="14">
        <f t="shared" si="1"/>
        <v>-30</v>
      </c>
    </row>
    <row r="41" spans="1:13" ht="25.5" customHeight="1">
      <c r="A41" s="4" t="s">
        <v>41</v>
      </c>
      <c r="B41" s="5" t="s">
        <v>11</v>
      </c>
      <c r="C41" s="6" t="s">
        <v>56</v>
      </c>
      <c r="D41" s="7">
        <v>180</v>
      </c>
      <c r="E41" s="7">
        <v>190</v>
      </c>
      <c r="F41" s="7">
        <v>230</v>
      </c>
      <c r="G41" s="7">
        <v>250</v>
      </c>
      <c r="H41" s="7">
        <v>230</v>
      </c>
      <c r="I41" s="7">
        <v>210</v>
      </c>
      <c r="J41" s="7">
        <v>215</v>
      </c>
      <c r="K41" s="7">
        <v>176</v>
      </c>
      <c r="L41" s="8">
        <f t="shared" si="0"/>
        <v>81.86046511627907</v>
      </c>
      <c r="M41" s="14">
        <f t="shared" si="1"/>
        <v>-39</v>
      </c>
    </row>
    <row r="42" spans="1:13" ht="24.75" customHeight="1">
      <c r="A42" s="4" t="s">
        <v>42</v>
      </c>
      <c r="B42" s="5" t="s">
        <v>8</v>
      </c>
      <c r="C42" s="6" t="s">
        <v>54</v>
      </c>
      <c r="D42" s="7">
        <v>38</v>
      </c>
      <c r="E42" s="7">
        <v>40</v>
      </c>
      <c r="F42" s="7">
        <v>47</v>
      </c>
      <c r="G42" s="7">
        <v>55</v>
      </c>
      <c r="H42" s="7">
        <v>55</v>
      </c>
      <c r="I42" s="7">
        <v>49</v>
      </c>
      <c r="J42" s="7">
        <v>50</v>
      </c>
      <c r="K42" s="7">
        <v>49</v>
      </c>
      <c r="L42" s="8">
        <f t="shared" si="0"/>
        <v>98</v>
      </c>
      <c r="M42" s="14">
        <f t="shared" si="1"/>
        <v>-1</v>
      </c>
    </row>
    <row r="43" ht="12.75">
      <c r="L43" s="13"/>
    </row>
  </sheetData>
  <sheetProtection/>
  <mergeCells count="6">
    <mergeCell ref="M4:M5"/>
    <mergeCell ref="L4:L5"/>
    <mergeCell ref="B4:B5"/>
    <mergeCell ref="A4:A5"/>
    <mergeCell ref="C4:C5"/>
    <mergeCell ref="D4:K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Dudova</dc:creator>
  <cp:keywords/>
  <dc:description/>
  <cp:lastModifiedBy>.</cp:lastModifiedBy>
  <cp:lastPrinted>2012-04-09T09:43:39Z</cp:lastPrinted>
  <dcterms:created xsi:type="dcterms:W3CDTF">2010-05-27T04:38:58Z</dcterms:created>
  <dcterms:modified xsi:type="dcterms:W3CDTF">2012-04-11T13:58:51Z</dcterms:modified>
  <cp:category/>
  <cp:version/>
  <cp:contentType/>
  <cp:contentStatus/>
</cp:coreProperties>
</file>