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300" windowWidth="6210" windowHeight="6030" tabRatio="973" activeTab="0"/>
  </bookViews>
  <sheets>
    <sheet name="Титул" sheetId="1" r:id="rId1"/>
    <sheet name="терр" sheetId="2" r:id="rId2"/>
    <sheet name="Насел" sheetId="3" r:id="rId3"/>
    <sheet name="Эк.показ" sheetId="4" r:id="rId4"/>
    <sheet name="дох" sheetId="5" r:id="rId5"/>
    <sheet name="расх" sheetId="6" r:id="rId6"/>
    <sheet name="имущ" sheetId="7" r:id="rId7"/>
    <sheet name="закупки" sheetId="8" r:id="rId8"/>
    <sheet name="ЖКХ,транс,охрОП,экол" sheetId="9" r:id="rId9"/>
    <sheet name="Образ" sheetId="10" r:id="rId10"/>
    <sheet name="Здрав" sheetId="11" r:id="rId11"/>
    <sheet name="Усл нас" sheetId="12" r:id="rId12"/>
    <sheet name="СпортКультОтдых" sheetId="13" r:id="rId13"/>
    <sheet name="опека" sheetId="14" r:id="rId14"/>
    <sheet name="ур.жизни нас." sheetId="15" r:id="rId15"/>
    <sheet name="архив" sheetId="16" r:id="rId16"/>
    <sheet name="трудресурс" sheetId="17" r:id="rId17"/>
  </sheets>
  <definedNames>
    <definedName name="_xlnm.Print_Area" localSheetId="0">'Титул'!$A$1:$I$37</definedName>
  </definedNames>
  <calcPr fullCalcOnLoad="1"/>
</workbook>
</file>

<file path=xl/sharedStrings.xml><?xml version="1.0" encoding="utf-8"?>
<sst xmlns="http://schemas.openxmlformats.org/spreadsheetml/2006/main" count="1264" uniqueCount="740">
  <si>
    <t xml:space="preserve"> пенсионное обслуживание  </t>
  </si>
  <si>
    <t>территориальные органы государственного управления</t>
  </si>
  <si>
    <t>органы местного самоуправления</t>
  </si>
  <si>
    <t xml:space="preserve">охрана общественной безопасности </t>
  </si>
  <si>
    <t xml:space="preserve">чел. </t>
  </si>
  <si>
    <t>1.1.</t>
  </si>
  <si>
    <t>1.2.</t>
  </si>
  <si>
    <t>2.</t>
  </si>
  <si>
    <t>3.</t>
  </si>
  <si>
    <t>чел.</t>
  </si>
  <si>
    <t>4.</t>
  </si>
  <si>
    <t>Единица измерения</t>
  </si>
  <si>
    <t>Удельный вес бюджетных расходов на социально-культурные меропрития (спорт, культура, здравоохранение, образование, социальная политика) в общем объеме расходов бюджета района</t>
  </si>
  <si>
    <t>5.1.</t>
  </si>
  <si>
    <t>5.2.</t>
  </si>
  <si>
    <t>муниципальной собственности</t>
  </si>
  <si>
    <t xml:space="preserve">Численность зарегистрированных безработных  </t>
  </si>
  <si>
    <t>%</t>
  </si>
  <si>
    <t xml:space="preserve">Трудовые ресурсы       всего    </t>
  </si>
  <si>
    <t>Гкал.</t>
  </si>
  <si>
    <t>тыс.тонн</t>
  </si>
  <si>
    <t>1.1.3.</t>
  </si>
  <si>
    <t>1.1.4.</t>
  </si>
  <si>
    <t xml:space="preserve">V Качество жизни населения </t>
  </si>
  <si>
    <t>всего</t>
  </si>
  <si>
    <t>1.</t>
  </si>
  <si>
    <t>1.4.</t>
  </si>
  <si>
    <t>1.3.</t>
  </si>
  <si>
    <t>1.5.</t>
  </si>
  <si>
    <t>2.1.</t>
  </si>
  <si>
    <t>2.1.1.</t>
  </si>
  <si>
    <t>2.1.2.</t>
  </si>
  <si>
    <t>5.</t>
  </si>
  <si>
    <t>6.</t>
  </si>
  <si>
    <t>7.</t>
  </si>
  <si>
    <t>7.1.</t>
  </si>
  <si>
    <t>8.</t>
  </si>
  <si>
    <t xml:space="preserve">ед.   </t>
  </si>
  <si>
    <t>чел</t>
  </si>
  <si>
    <t>6.1.</t>
  </si>
  <si>
    <t>6.2.</t>
  </si>
  <si>
    <t xml:space="preserve">ед.    </t>
  </si>
  <si>
    <t>число мест</t>
  </si>
  <si>
    <t>общеобразовательные - всего</t>
  </si>
  <si>
    <t xml:space="preserve">городские </t>
  </si>
  <si>
    <t>сельские</t>
  </si>
  <si>
    <t xml:space="preserve">Единица измерения </t>
  </si>
  <si>
    <t xml:space="preserve">Муниципальные         </t>
  </si>
  <si>
    <t>2.3.</t>
  </si>
  <si>
    <t>3.1.</t>
  </si>
  <si>
    <t xml:space="preserve">  Муниципальные         </t>
  </si>
  <si>
    <t>3.3.</t>
  </si>
  <si>
    <t>2.4.</t>
  </si>
  <si>
    <t>4.1.</t>
  </si>
  <si>
    <t xml:space="preserve"> Удельный вес учащихся  в дневных учреждениях  общего образования,   занимающихся во вторую смену,  к  общему числу учащихся </t>
  </si>
  <si>
    <t>процент</t>
  </si>
  <si>
    <t>число посещающих</t>
  </si>
  <si>
    <t>число учеников</t>
  </si>
  <si>
    <t>4.2.</t>
  </si>
  <si>
    <t>4.3.</t>
  </si>
  <si>
    <t xml:space="preserve">число коек </t>
  </si>
  <si>
    <t xml:space="preserve">городские  </t>
  </si>
  <si>
    <t xml:space="preserve">сельские  </t>
  </si>
  <si>
    <t xml:space="preserve"> Школы общеобразовательные дневные  - всего                  </t>
  </si>
  <si>
    <t xml:space="preserve">число посещений  в смену   </t>
  </si>
  <si>
    <t xml:space="preserve">Муниципальные        </t>
  </si>
  <si>
    <t>2.2.</t>
  </si>
  <si>
    <t xml:space="preserve"> Муниципальные        </t>
  </si>
  <si>
    <t xml:space="preserve">врачами                     </t>
  </si>
  <si>
    <t>средним медицинским персоналом</t>
  </si>
  <si>
    <t>ед.</t>
  </si>
  <si>
    <t>Из общего числа зарегистрированных преступлений - совершено несовершеннолетними</t>
  </si>
  <si>
    <t>Число преступлений, совершенных в общественных местах (на улицах, в парках, площадях, скверах)</t>
  </si>
  <si>
    <t>тыс. кв. м.</t>
  </si>
  <si>
    <t>Протяженность освещенных улиц</t>
  </si>
  <si>
    <t>км</t>
  </si>
  <si>
    <t>Доля освещенных улиц в общей протяженности</t>
  </si>
  <si>
    <t>Общая площадь муниципального образования, требующая благоустройства и озеленения</t>
  </si>
  <si>
    <t>2. Население муниципального образования</t>
  </si>
  <si>
    <t>12.</t>
  </si>
  <si>
    <t>Площадь благоустроенная за год</t>
  </si>
  <si>
    <t>Число детских и спортивных площадок</t>
  </si>
  <si>
    <t>Высажено деревьев и кустов за год</t>
  </si>
  <si>
    <t>Количество мусоросборных точек у жилых домов магазинов, рынков</t>
  </si>
  <si>
    <t>Количество полигонов отходов, свалок</t>
  </si>
  <si>
    <t>Площадь под полигонами отходов, свалками</t>
  </si>
  <si>
    <t>га.</t>
  </si>
  <si>
    <t>Площадь несанкционированных свалок</t>
  </si>
  <si>
    <t>Ежедневный вывоз бытового мусора и жидких отходов                     Всего</t>
  </si>
  <si>
    <t>куб.м. в сутки</t>
  </si>
  <si>
    <t>Переработано бытовых отходов за год</t>
  </si>
  <si>
    <t xml:space="preserve">тыс. куб.м. </t>
  </si>
  <si>
    <t>в том числе муниципальных</t>
  </si>
  <si>
    <t>Количество муниципальных архивов                                                Всего</t>
  </si>
  <si>
    <t xml:space="preserve">в том числе </t>
  </si>
  <si>
    <t>в специально отведенных помещениях</t>
  </si>
  <si>
    <t>в приспособленных помещениях</t>
  </si>
  <si>
    <t>кв.м.</t>
  </si>
  <si>
    <t>Количество единиц хранения</t>
  </si>
  <si>
    <t>ед</t>
  </si>
  <si>
    <t xml:space="preserve">чел.   </t>
  </si>
  <si>
    <t>3.2.</t>
  </si>
  <si>
    <t>плоскостные спортивные сооружения и залы</t>
  </si>
  <si>
    <t>лыжные базы</t>
  </si>
  <si>
    <t>2.5.</t>
  </si>
  <si>
    <t>инвалиды</t>
  </si>
  <si>
    <t>1.1.1.</t>
  </si>
  <si>
    <t>7.3.1.</t>
  </si>
  <si>
    <t>Пункты (станции) "Скорой помощи"</t>
  </si>
  <si>
    <t xml:space="preserve">Амбулаторно- поликлинические учреждения,   всего        </t>
  </si>
  <si>
    <t xml:space="preserve">Средняя  обеспеченность  на 10 тыс. жителей </t>
  </si>
  <si>
    <t>7.5.</t>
  </si>
  <si>
    <t>Численность врачей, всего</t>
  </si>
  <si>
    <t>7.6.</t>
  </si>
  <si>
    <t>Численность среднего медицинского персонала</t>
  </si>
  <si>
    <t>7.7.</t>
  </si>
  <si>
    <t>7.8.</t>
  </si>
  <si>
    <t>7.9.</t>
  </si>
  <si>
    <t>7.10.</t>
  </si>
  <si>
    <t>7.11.</t>
  </si>
  <si>
    <r>
      <t xml:space="preserve">V Качество жизни.     </t>
    </r>
    <r>
      <rPr>
        <b/>
        <sz val="12"/>
        <rFont val="Arial Cyr"/>
        <family val="0"/>
      </rPr>
      <t xml:space="preserve">        </t>
    </r>
    <r>
      <rPr>
        <b/>
        <sz val="14"/>
        <rFont val="Arial Cyr"/>
        <family val="0"/>
      </rPr>
      <t>8. Услуги населению</t>
    </r>
  </si>
  <si>
    <t>Качество жизни   IX. Физическая  культура и спорт</t>
  </si>
  <si>
    <t xml:space="preserve">стадионы с трибунами  </t>
  </si>
  <si>
    <t>Качество жизни  X. Создание условий для организации библиотечного обслуживания, досуга и обеспечения жителей услугами организаций  культуры</t>
  </si>
  <si>
    <t>Качество жизни   XI. Cоздание условий для массового отдыха жителей муниципального образования и организация обустройства мест массового отдыха населения</t>
  </si>
  <si>
    <t xml:space="preserve"> Качество жизни   XII. Опека и попечительство:</t>
  </si>
  <si>
    <t>12.1.1.1.</t>
  </si>
  <si>
    <t>из них одинокие</t>
  </si>
  <si>
    <t xml:space="preserve">                        дети-инвалиды</t>
  </si>
  <si>
    <t>Численность работающих пенсионеров, всего</t>
  </si>
  <si>
    <t>Общая сумма начисленных субсидий на оплату жилья и коммунальных услуг</t>
  </si>
  <si>
    <t>Качество жизни населения  13. Уровень жизни</t>
  </si>
  <si>
    <t>VII. Формирование и  содержание муниципального архива</t>
  </si>
  <si>
    <t xml:space="preserve">Число дошкольных образовательных учреждений  </t>
  </si>
  <si>
    <t>1.1.2.</t>
  </si>
  <si>
    <t>1.2.1.</t>
  </si>
  <si>
    <t>1.4.1.</t>
  </si>
  <si>
    <t>9.</t>
  </si>
  <si>
    <t>10.</t>
  </si>
  <si>
    <t>11.</t>
  </si>
  <si>
    <t>2.6.</t>
  </si>
  <si>
    <t>тыс. руб.</t>
  </si>
  <si>
    <t xml:space="preserve">1. Территория муниципального образования </t>
  </si>
  <si>
    <t>га</t>
  </si>
  <si>
    <t>I. Общая характеристика муниципального образования</t>
  </si>
  <si>
    <t>моложе трудоспособного возраста</t>
  </si>
  <si>
    <t>Число умерших за год</t>
  </si>
  <si>
    <t>Число зарегистрированных браков за год</t>
  </si>
  <si>
    <t>Число зарегистрированных разводов за год</t>
  </si>
  <si>
    <t>Численность выбывших за год</t>
  </si>
  <si>
    <t>Численность пенсионеров, всего</t>
  </si>
  <si>
    <t>13.4.1.</t>
  </si>
  <si>
    <t>в том числе получающих пенсии по старости</t>
  </si>
  <si>
    <t>в том числе получающих пенсии по инвалидности</t>
  </si>
  <si>
    <t>13.5.1.</t>
  </si>
  <si>
    <t>13.5.2.</t>
  </si>
  <si>
    <t>Число семей, получивших субсидии на оплату жилья и коммунальных услуг</t>
  </si>
  <si>
    <t xml:space="preserve">единиц 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</si>
  <si>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</t>
  </si>
  <si>
    <t>Объем средств, израсходованных на реализацию мер социальной поддержки населения муниципального образования</t>
  </si>
  <si>
    <t xml:space="preserve">Площадь, занимаемая архивами </t>
  </si>
  <si>
    <t>из нее: требующая ремонта</t>
  </si>
  <si>
    <t>требующая оснащения спецоборудованием (стеллажи, лестницы, подъемники и т.д.)</t>
  </si>
  <si>
    <t>Число родившихся за год</t>
  </si>
  <si>
    <t xml:space="preserve">ед. </t>
  </si>
  <si>
    <t>1.4. Трудовые ресурсы:</t>
  </si>
  <si>
    <t xml:space="preserve"> 1.</t>
  </si>
  <si>
    <t xml:space="preserve"> 3.1.</t>
  </si>
  <si>
    <t xml:space="preserve"> 3.2.</t>
  </si>
  <si>
    <t xml:space="preserve"> 3.3.</t>
  </si>
  <si>
    <t xml:space="preserve"> 3.4.</t>
  </si>
  <si>
    <t xml:space="preserve"> 3.6.</t>
  </si>
  <si>
    <t xml:space="preserve">  4.</t>
  </si>
  <si>
    <t xml:space="preserve"> 4.1.</t>
  </si>
  <si>
    <t xml:space="preserve"> 4.2.</t>
  </si>
  <si>
    <t xml:space="preserve"> 4.3.</t>
  </si>
  <si>
    <t xml:space="preserve">1. </t>
  </si>
  <si>
    <t>2.7.</t>
  </si>
  <si>
    <t>2.1.3.</t>
  </si>
  <si>
    <t>2.2.1.</t>
  </si>
  <si>
    <t xml:space="preserve">штатная численность  администрации  муниципального  образования  </t>
  </si>
  <si>
    <t>из них:       муниципальных служащих</t>
  </si>
  <si>
    <t>Глава муниципального образования</t>
  </si>
  <si>
    <t>МУНИЦИПАЛЬНОГО ОБРАЗОВАНИЯ</t>
  </si>
  <si>
    <t xml:space="preserve">Доходы - всего            </t>
  </si>
  <si>
    <t xml:space="preserve">в том числе:              </t>
  </si>
  <si>
    <t>Фактически исполнено</t>
  </si>
  <si>
    <t>1.6.</t>
  </si>
  <si>
    <t>плавательные бассейны</t>
  </si>
  <si>
    <t>Численность населения, нуждающаяся в социальной поддержке                    Всего</t>
  </si>
  <si>
    <t>Безвозмездные  перечисления</t>
  </si>
  <si>
    <t>Дотации</t>
  </si>
  <si>
    <t>Субвенции</t>
  </si>
  <si>
    <t>Субсидии</t>
  </si>
  <si>
    <t>Бюджетные расходы на душу населения, руб.</t>
  </si>
  <si>
    <t xml:space="preserve">Принято*  представительным органом муниципального  образования   </t>
  </si>
  <si>
    <t>1.1. Доходы консолидированного бюджета района:</t>
  </si>
  <si>
    <t xml:space="preserve">1. Бюджет муниципального образования </t>
  </si>
  <si>
    <t>2.1.7.</t>
  </si>
  <si>
    <t>2.1.8.</t>
  </si>
  <si>
    <t>2.1.9.</t>
  </si>
  <si>
    <t>тыс. кВт.ч.</t>
  </si>
  <si>
    <t>тыс. тонн.</t>
  </si>
  <si>
    <t xml:space="preserve"> тыс. тонн.</t>
  </si>
  <si>
    <t xml:space="preserve"> тыс. руб.</t>
  </si>
  <si>
    <t>2.8.2.</t>
  </si>
  <si>
    <t xml:space="preserve">получивших жилье по договорам социального найма </t>
  </si>
  <si>
    <t>Число семей, состоящих на учете для получения жилья,в т.ч.</t>
  </si>
  <si>
    <t>семей</t>
  </si>
  <si>
    <t>Качество жизни   VI. Образование</t>
  </si>
  <si>
    <t>число пед. работников</t>
  </si>
  <si>
    <t>Транспорт</t>
  </si>
  <si>
    <t>2.8.</t>
  </si>
  <si>
    <t>2.9.</t>
  </si>
  <si>
    <t>3.4.</t>
  </si>
  <si>
    <t>Количество семей, получающих жилищные субсидии</t>
  </si>
  <si>
    <t>семьи</t>
  </si>
  <si>
    <t>Уровень регистрируемой безработицы</t>
  </si>
  <si>
    <t>9.7.</t>
  </si>
  <si>
    <t>Число организованных и проведенных районом массовых спортивных мероприятий</t>
  </si>
  <si>
    <t xml:space="preserve">Размер родительской платы в среднем по району </t>
  </si>
  <si>
    <t>рублей в месяц</t>
  </si>
  <si>
    <t>Протяженность автомобильных дорог с твердым покрытием</t>
  </si>
  <si>
    <t>Объем розничного товарооборота на душу населения</t>
  </si>
  <si>
    <t>Общий объем инвестиций на душу населения</t>
  </si>
  <si>
    <t xml:space="preserve">Объем заготовки древесины </t>
  </si>
  <si>
    <t>тыс.м3</t>
  </si>
  <si>
    <t xml:space="preserve">Освоение расчетной лесосеки </t>
  </si>
  <si>
    <t>Протяженность лесовозных дорог, усов и подъездных путей</t>
  </si>
  <si>
    <t>1.2.1.2.</t>
  </si>
  <si>
    <t>1.2.1.1.</t>
  </si>
  <si>
    <t>13.</t>
  </si>
  <si>
    <t>3.5.</t>
  </si>
  <si>
    <t>Количество зарегистрированных личных легковых  автомобилей</t>
  </si>
  <si>
    <t>Фонд начисленной заработной платы работников организаций (без субъектов малого предпринимательства)</t>
  </si>
  <si>
    <t>Среднемесячная заработная плата работников организаций (без субъектов малого предпринимательства)</t>
  </si>
  <si>
    <t>6.3.</t>
  </si>
  <si>
    <t>6.4.</t>
  </si>
  <si>
    <t>6.5.</t>
  </si>
  <si>
    <t>6.6.</t>
  </si>
  <si>
    <t>6.7.</t>
  </si>
  <si>
    <t>кв. м.</t>
  </si>
  <si>
    <t>А.Н.Сидихин</t>
  </si>
  <si>
    <t>"ВЕРХНЕКЕТСКИЙ РАЙОН"</t>
  </si>
  <si>
    <t>Учреждения дополнительного образования  - всего</t>
  </si>
  <si>
    <t>Дома творчества юных</t>
  </si>
  <si>
    <t>Детско-юношеские спортивные школы</t>
  </si>
  <si>
    <t>Муниципальные учреждения дополнительного образования</t>
  </si>
  <si>
    <t>образование</t>
  </si>
  <si>
    <t>шт.</t>
  </si>
  <si>
    <t xml:space="preserve">Общая площадь муниципального образования -  всего                               </t>
  </si>
  <si>
    <t>в том числе находящиеся:</t>
  </si>
  <si>
    <t xml:space="preserve">в частной собственности </t>
  </si>
  <si>
    <t>в собственности РФ</t>
  </si>
  <si>
    <t>в собственности субъекта РФ</t>
  </si>
  <si>
    <t xml:space="preserve">предоставленная физическим лицам </t>
  </si>
  <si>
    <t xml:space="preserve">во владение, пользование </t>
  </si>
  <si>
    <t xml:space="preserve">в аренду </t>
  </si>
  <si>
    <t xml:space="preserve">предоставленная юридическим лицам </t>
  </si>
  <si>
    <t xml:space="preserve">в пользование </t>
  </si>
  <si>
    <t xml:space="preserve">Показатели </t>
  </si>
  <si>
    <t xml:space="preserve">га </t>
  </si>
  <si>
    <t>№ п/п</t>
  </si>
  <si>
    <t xml:space="preserve">Земли в черте поселений, входящих в состав муниципального образования </t>
  </si>
  <si>
    <t>из них:</t>
  </si>
  <si>
    <t>Земли жилой застройки</t>
  </si>
  <si>
    <t xml:space="preserve">земли общественно-деловой застройки </t>
  </si>
  <si>
    <t xml:space="preserve">земли промышленности </t>
  </si>
  <si>
    <t xml:space="preserve">земли общего пользования </t>
  </si>
  <si>
    <t xml:space="preserve">земли транспорта, связи, инженерных коммуникаций </t>
  </si>
  <si>
    <t>II. Финансы муниципального образования</t>
  </si>
  <si>
    <t xml:space="preserve">земли под объектами иного специального назначения </t>
  </si>
  <si>
    <t xml:space="preserve">земли сельскохозяйственного назначения </t>
  </si>
  <si>
    <t xml:space="preserve">земли сельхозяйственного назначения </t>
  </si>
  <si>
    <t xml:space="preserve">Земли муниципального образования  за чертой поселений, входящих в состав муниципального образования </t>
  </si>
  <si>
    <t xml:space="preserve">земли промышленности, транспорта и иного специального назначения </t>
  </si>
  <si>
    <t xml:space="preserve">земли особо охраняемых территорий и объектов </t>
  </si>
  <si>
    <t xml:space="preserve">земли иных категорий </t>
  </si>
  <si>
    <t>Общая протяженность освещенных частей улиц,проездов на конец года</t>
  </si>
  <si>
    <t xml:space="preserve">Протяженность автомобильных дорог </t>
  </si>
  <si>
    <t>в том числе :</t>
  </si>
  <si>
    <t xml:space="preserve">федерального значения </t>
  </si>
  <si>
    <t xml:space="preserve">регионального значения </t>
  </si>
  <si>
    <t xml:space="preserve">местного значения </t>
  </si>
  <si>
    <t xml:space="preserve">Общее количество населенных пунктов </t>
  </si>
  <si>
    <t>Среднесписочная численность работников организаций ( без субъектов малого предпринимательстава)</t>
  </si>
  <si>
    <t>Оборот розничной торговли</t>
  </si>
  <si>
    <t>из них по источникам финансирования:</t>
  </si>
  <si>
    <t xml:space="preserve">за счет средств федерального бюджета </t>
  </si>
  <si>
    <t xml:space="preserve">за счет средств местного бюджета </t>
  </si>
  <si>
    <t xml:space="preserve">за счет средств внебюджетных источников </t>
  </si>
  <si>
    <t>млн.руб</t>
  </si>
  <si>
    <t xml:space="preserve">налог на доходы физических лиц </t>
  </si>
  <si>
    <t>единый налог на вмененный доход для отдельных видов деятельности</t>
  </si>
  <si>
    <t>земельный налог</t>
  </si>
  <si>
    <t xml:space="preserve">налог на имущество физических лиц </t>
  </si>
  <si>
    <t xml:space="preserve">государственная пошлина </t>
  </si>
  <si>
    <t xml:space="preserve">доходы от использования имущества, находящегося в муниципальной собственности </t>
  </si>
  <si>
    <t>доходы от сдачи в аренду имущества, находящегося в муниципальной собственности</t>
  </si>
  <si>
    <t xml:space="preserve">арендная плата за землю </t>
  </si>
  <si>
    <t xml:space="preserve">Платежи при пользовании природными ресурсами </t>
  </si>
  <si>
    <t xml:space="preserve">Расходы местного бюджета - всего           </t>
  </si>
  <si>
    <t>1.2.2.</t>
  </si>
  <si>
    <t>Национальную экономику, из нее:</t>
  </si>
  <si>
    <t>Жилищно-коммунальное хозяйство</t>
  </si>
  <si>
    <t>Охрану окружающей среды</t>
  </si>
  <si>
    <t>Культуру, СМИ</t>
  </si>
  <si>
    <t>Здравоохранение и спорт, в том числе</t>
  </si>
  <si>
    <t xml:space="preserve">Здравоохранение </t>
  </si>
  <si>
    <t>12.2.1.</t>
  </si>
  <si>
    <t>12.3.</t>
  </si>
  <si>
    <t>Численность детей-сирот и детей, оставшихся без попечения родителей, всего</t>
  </si>
  <si>
    <t>из них: находятся под опекой (попечительством)</t>
  </si>
  <si>
    <t>усыновлены</t>
  </si>
  <si>
    <t>находятся в приемных семьях</t>
  </si>
  <si>
    <t>находятся в интернатных учреждениях</t>
  </si>
  <si>
    <t>1.2.2.1.</t>
  </si>
  <si>
    <t>1.2.2.2.</t>
  </si>
  <si>
    <t>в собственности муниципального образования</t>
  </si>
  <si>
    <t>Дефицит (-), профицит (+) местного бюджета</t>
  </si>
  <si>
    <t>* - принятый представительным органом бюджет без учета последующих изменений</t>
  </si>
  <si>
    <t>2.6.1.</t>
  </si>
  <si>
    <t>Наличие основных фондов организаций, находящихся в муниципальной собственности</t>
  </si>
  <si>
    <t xml:space="preserve">по полной учетной стоимости на конец года </t>
  </si>
  <si>
    <t xml:space="preserve">по остаточной балансовой стоимости на конец года </t>
  </si>
  <si>
    <t xml:space="preserve">Износ  основных фондов по организациям, находящимся в муниципальной собственности - всего </t>
  </si>
  <si>
    <t>Имущество, предназначенное для решения вопросов местного самоуправления</t>
  </si>
  <si>
    <t>Имущество, предназначенное для осуществления отдельных государственных полномочий, переданных органам местного самоуправления, в случаях, установленных федеральными законами и законами субъекта РФ</t>
  </si>
  <si>
    <t>от продажи зданий, строений и сооружений, объектов, строительство которых не завершено</t>
  </si>
  <si>
    <t>от выкупа земельных участков собственниками объектов недвижимости</t>
  </si>
  <si>
    <t>от продажи акций открытых акционерных обществ</t>
  </si>
  <si>
    <t xml:space="preserve">от продажи акций закрытых акционерных обществ, долей муниципального участия в обществах с ограниченной ответственностью, вкладов в товариществах на вере </t>
  </si>
  <si>
    <t>от продажи арендованного муниципального имущества</t>
  </si>
  <si>
    <t>от продажи иного имущества</t>
  </si>
  <si>
    <t>Доля земли, находящейся в муниципальной собственности</t>
  </si>
  <si>
    <t>Доля земли, находящейся в муниципальной собственности и сданной в аренду</t>
  </si>
  <si>
    <t>в них  мест</t>
  </si>
  <si>
    <t>6.1.1.</t>
  </si>
  <si>
    <t>6.2.1.</t>
  </si>
  <si>
    <t>6.1.2.</t>
  </si>
  <si>
    <t>6.2.2.</t>
  </si>
  <si>
    <t>6.2.3.</t>
  </si>
  <si>
    <t xml:space="preserve">Численность детей и подростков 7-15 лет, не обучающихся в общеобразовательных учреждениях </t>
  </si>
  <si>
    <t xml:space="preserve">Число малокомплектных сельских общеобразовательных учреждений </t>
  </si>
  <si>
    <t>Число муниципальных дневных общеобразовательных учреждений по типам:</t>
  </si>
  <si>
    <t>6.5.1.</t>
  </si>
  <si>
    <t xml:space="preserve">начальные школы </t>
  </si>
  <si>
    <t>6.5.2.</t>
  </si>
  <si>
    <t xml:space="preserve">основные школы </t>
  </si>
  <si>
    <t>6.5.3.</t>
  </si>
  <si>
    <t>средние (полные) школы</t>
  </si>
  <si>
    <t>6.5.4.</t>
  </si>
  <si>
    <t>Из общего числа общеобразовательных учреждений - школы - интернаты</t>
  </si>
  <si>
    <t>число учащихся</t>
  </si>
  <si>
    <t>6.5.5.</t>
  </si>
  <si>
    <t>Из общей численности учащихся в общеобразовательных учреждениях численность детей с отклонениями в развитии</t>
  </si>
  <si>
    <t xml:space="preserve">Число образовательных учреждений начального профессионального образования,  всего </t>
  </si>
  <si>
    <t xml:space="preserve">Число больничных учреждений, всего </t>
  </si>
  <si>
    <t>7.2.</t>
  </si>
  <si>
    <t>7.1.1.</t>
  </si>
  <si>
    <t>Из общего числа больничных учреждений - детские</t>
  </si>
  <si>
    <t>7.3.</t>
  </si>
  <si>
    <t>7.4.</t>
  </si>
  <si>
    <t>Число амбулаторно-поликлинических учреждений для детей</t>
  </si>
  <si>
    <t>Число женских консультаций</t>
  </si>
  <si>
    <t xml:space="preserve">Число акушерско-гинекологических отделений </t>
  </si>
  <si>
    <t>Число родильных домов</t>
  </si>
  <si>
    <t xml:space="preserve">Введено в действие офисов врача общей практики 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</si>
  <si>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</si>
  <si>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</si>
  <si>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</si>
  <si>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</si>
  <si>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</si>
  <si>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</si>
  <si>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</si>
  <si>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</si>
  <si>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</si>
  <si>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</si>
  <si>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Количество объектов по оказанию услуг  связи (отделений, пунктов связи и т.п.) по обслуживанию клиентов</t>
  </si>
  <si>
    <t>единиц</t>
  </si>
  <si>
    <t>8.1.</t>
  </si>
  <si>
    <t>8.2.</t>
  </si>
  <si>
    <t>Число стационарных отделений почтовой связи</t>
  </si>
  <si>
    <t>8.3.</t>
  </si>
  <si>
    <t>Число населенных пунктов в сельской местности, не обслуживаемых учреждениями почтовой связи</t>
  </si>
  <si>
    <t xml:space="preserve">Число  телефонизированных сельских населенных пунктов </t>
  </si>
  <si>
    <t>8.4.</t>
  </si>
  <si>
    <t>8.5.</t>
  </si>
  <si>
    <t>8.5.1.</t>
  </si>
  <si>
    <t>Магазины</t>
  </si>
  <si>
    <t xml:space="preserve">Количество объектов розничной торговли и общественного питания, осуществляющих деятельность  на территории муниципального образования: </t>
  </si>
  <si>
    <t>8.5.2.</t>
  </si>
  <si>
    <t>Площадь торгового зала</t>
  </si>
  <si>
    <t xml:space="preserve">Павильоны </t>
  </si>
  <si>
    <t>8.5.3.</t>
  </si>
  <si>
    <t xml:space="preserve">Палатки, киоски </t>
  </si>
  <si>
    <t>Аптеки и аптечные магазины</t>
  </si>
  <si>
    <t>8.5.4.</t>
  </si>
  <si>
    <t>8.5.5.</t>
  </si>
  <si>
    <t xml:space="preserve">Аптечные киоски и пункты </t>
  </si>
  <si>
    <t>8.5.6.</t>
  </si>
  <si>
    <t>Столовые, закусочные</t>
  </si>
  <si>
    <t>8.5.7.</t>
  </si>
  <si>
    <t>в них мест</t>
  </si>
  <si>
    <t>мест</t>
  </si>
  <si>
    <t xml:space="preserve">Площадь зала обслуживания посетителей </t>
  </si>
  <si>
    <t xml:space="preserve">Рестораны, кафе, бары </t>
  </si>
  <si>
    <t>8.5.8.</t>
  </si>
  <si>
    <t xml:space="preserve">Автозаправочные станции </t>
  </si>
  <si>
    <t>8.5.9.</t>
  </si>
  <si>
    <t>Рынки, всего</t>
  </si>
  <si>
    <t>в них торговых мест</t>
  </si>
  <si>
    <t>из них: вещевые</t>
  </si>
  <si>
    <t>8.5.10.</t>
  </si>
  <si>
    <t>8.6.</t>
  </si>
  <si>
    <t xml:space="preserve">Число организаций, оказывающих бытовые услуги населению, всего </t>
  </si>
  <si>
    <t xml:space="preserve">в том числе муниципальных </t>
  </si>
  <si>
    <t>8.6.1.</t>
  </si>
  <si>
    <t>8.6.2.</t>
  </si>
  <si>
    <t>по видам услуг: ремонт, окраска и пошив обуви</t>
  </si>
  <si>
    <t>8.6.3.</t>
  </si>
  <si>
    <t>ремонт и пошив швейных, меховых и кожаных изделий</t>
  </si>
  <si>
    <t>8.6.4.</t>
  </si>
  <si>
    <t>8.6.3.1.</t>
  </si>
  <si>
    <t>ремонт и техническое обслуживание бытовых приборов</t>
  </si>
  <si>
    <t>8.6.4.1.</t>
  </si>
  <si>
    <t>8.6.5.</t>
  </si>
  <si>
    <t>изготовление и ремонт мебели</t>
  </si>
  <si>
    <t>8.6.6.</t>
  </si>
  <si>
    <t>химическая чистка и крашение</t>
  </si>
  <si>
    <t>услуги прачечных</t>
  </si>
  <si>
    <t>ремонт и строительство жилья и других построек</t>
  </si>
  <si>
    <t>8.6.7.</t>
  </si>
  <si>
    <t>8.6.8.</t>
  </si>
  <si>
    <t>8.6.9.</t>
  </si>
  <si>
    <t>8.6.10.</t>
  </si>
  <si>
    <t>техническое обслуживание и ремонт транспортных средств</t>
  </si>
  <si>
    <t>услуги фотоателье, фотолабораторий</t>
  </si>
  <si>
    <t>8.6.11.</t>
  </si>
  <si>
    <t>услуги бань и душевых</t>
  </si>
  <si>
    <t>8.6.12.</t>
  </si>
  <si>
    <t>услуги парикмахерских</t>
  </si>
  <si>
    <t>8.6.13.</t>
  </si>
  <si>
    <t>8.6.14.</t>
  </si>
  <si>
    <t>услуги предприятий по прокату</t>
  </si>
  <si>
    <t>ритуальные услуги</t>
  </si>
  <si>
    <t>8.6.15.</t>
  </si>
  <si>
    <t>прочие виды бытовых услуг</t>
  </si>
  <si>
    <t>8.7.</t>
  </si>
  <si>
    <t>Площадь, отведенная под места захоронения</t>
  </si>
  <si>
    <t>тыс.кв.м</t>
  </si>
  <si>
    <t>Число спортивных сооружений, всего:</t>
  </si>
  <si>
    <t xml:space="preserve">Из числа спортсооружений требуют капитального ремонта </t>
  </si>
  <si>
    <t>9.1.</t>
  </si>
  <si>
    <t>9.1.1.</t>
  </si>
  <si>
    <t>9.1.2.</t>
  </si>
  <si>
    <t>9.1.3.</t>
  </si>
  <si>
    <t>9.1.4.</t>
  </si>
  <si>
    <t>9.2.</t>
  </si>
  <si>
    <t>9.3.</t>
  </si>
  <si>
    <t>Численность занимающихся ФиС, всего</t>
  </si>
  <si>
    <t>9.3.1.</t>
  </si>
  <si>
    <t>из них в учреждениях дополнительного образования детей</t>
  </si>
  <si>
    <t>9.3.2.</t>
  </si>
  <si>
    <t>по месту жительства</t>
  </si>
  <si>
    <t>Численность штатных физкультурн. работников</t>
  </si>
  <si>
    <t>9.4.</t>
  </si>
  <si>
    <t>9.5.</t>
  </si>
  <si>
    <t>Число учреждений дополнительного образования для детей</t>
  </si>
  <si>
    <t>9.6.</t>
  </si>
  <si>
    <t>Сумма средств, затраченных на одного жителя</t>
  </si>
  <si>
    <t>10.1.</t>
  </si>
  <si>
    <t>Число общедоступных (публичных) библиотек</t>
  </si>
  <si>
    <t>10.1.2.</t>
  </si>
  <si>
    <t>Книжный фонд общедоступных библиотек -       Всего</t>
  </si>
  <si>
    <t>тыс.экз.</t>
  </si>
  <si>
    <t>10.1.3.</t>
  </si>
  <si>
    <t>Число пользователей общедоступных библиотек</t>
  </si>
  <si>
    <t>Книговыдача</t>
  </si>
  <si>
    <t>10.1.4.</t>
  </si>
  <si>
    <t xml:space="preserve">Число учреждений культурно-досугового типа  </t>
  </si>
  <si>
    <t>10.2.</t>
  </si>
  <si>
    <t>10.3.</t>
  </si>
  <si>
    <t>10.4.</t>
  </si>
  <si>
    <t>10.5.</t>
  </si>
  <si>
    <t>Число мест в зрительных залах:</t>
  </si>
  <si>
    <t>учреждений культурно-досугового типа</t>
  </si>
  <si>
    <t>Из общего числа учреждений культуры и искусства:</t>
  </si>
  <si>
    <t>требуют капитального ремонта:</t>
  </si>
  <si>
    <t>общедоступные библиотеки</t>
  </si>
  <si>
    <t>Доходы от основных видов уставной деятельности:</t>
  </si>
  <si>
    <t>учреждения культурно-досугового типа</t>
  </si>
  <si>
    <t>11.1.</t>
  </si>
  <si>
    <t>11.1.1.</t>
  </si>
  <si>
    <t>11.2.</t>
  </si>
  <si>
    <t>Численность детей и подростков, отдохнувших в летних оздоровительных учреждениях</t>
  </si>
  <si>
    <t>12.1.</t>
  </si>
  <si>
    <t>12.1.1.</t>
  </si>
  <si>
    <t>Из численности населения, нуждающегося в соц-ной поддержке, дети в возрасте 0-14 лет</t>
  </si>
  <si>
    <t>15 - 17 лет, обучающиеся в общеобразовательных школах</t>
  </si>
  <si>
    <t xml:space="preserve">III. Муниципальное имущество </t>
  </si>
  <si>
    <t>IV. Закупки для муниципальных нужд</t>
  </si>
  <si>
    <t xml:space="preserve"> Закупки для муниципальных нужд, всего</t>
  </si>
  <si>
    <t>Закуплено - всего, в том числе</t>
  </si>
  <si>
    <t>Электроэнергия</t>
  </si>
  <si>
    <t xml:space="preserve">Топливо - всего, из него </t>
  </si>
  <si>
    <t xml:space="preserve">бензин автомобильный </t>
  </si>
  <si>
    <t>1.1.2.1</t>
  </si>
  <si>
    <t>1.1.2.2</t>
  </si>
  <si>
    <t>топливо дизельное</t>
  </si>
  <si>
    <t>1.1.2.3</t>
  </si>
  <si>
    <t xml:space="preserve">уголь </t>
  </si>
  <si>
    <t>теплоэнергия</t>
  </si>
  <si>
    <t>подрядные работы</t>
  </si>
  <si>
    <t>1.1.5.</t>
  </si>
  <si>
    <t xml:space="preserve">прочие товары, работы, услуги - всего </t>
  </si>
  <si>
    <t>Закупки для муниципальных нужд за счет средств местного бюджета</t>
  </si>
  <si>
    <t>2.1.2.1</t>
  </si>
  <si>
    <t>2.1.2.2</t>
  </si>
  <si>
    <t>2.1.2.3</t>
  </si>
  <si>
    <t>2.1.4.</t>
  </si>
  <si>
    <t>2.1.5.</t>
  </si>
  <si>
    <t>2.1.6.</t>
  </si>
  <si>
    <t>Доля муниципального заказа, размещенного на торгах, в общем объеме закупок для муниципальных нужд</t>
  </si>
  <si>
    <t>Показатели</t>
  </si>
  <si>
    <t>Число квартир, оборудованных электроплитами</t>
  </si>
  <si>
    <t>Число негазифицированных населенных пунктов</t>
  </si>
  <si>
    <t>Число источников теплоснабжения</t>
  </si>
  <si>
    <t>1.3.1.</t>
  </si>
  <si>
    <t>в т. числе мощностью до 3 гигакал/час</t>
  </si>
  <si>
    <t>Протяженность паровых, тепловых сетей в двухтрубном исчислении , всего, в том числе</t>
  </si>
  <si>
    <t>сети, нуждающиеся в замене</t>
  </si>
  <si>
    <t>Отремонтировано тепловых сетей</t>
  </si>
  <si>
    <t xml:space="preserve">Одиночное протяжение уличной водопроводной сети </t>
  </si>
  <si>
    <t>1.7.</t>
  </si>
  <si>
    <t>1.6.1.</t>
  </si>
  <si>
    <t>в том числе нуждающейся в замене</t>
  </si>
  <si>
    <t>Отремонтировано водопроводных сетей</t>
  </si>
  <si>
    <t>1.8.</t>
  </si>
  <si>
    <t xml:space="preserve">Одиночное протяжение уличной канализационной сети </t>
  </si>
  <si>
    <t>1.8.1.</t>
  </si>
  <si>
    <t>1.9.</t>
  </si>
  <si>
    <t xml:space="preserve">Отремонтировано канализационных сетей </t>
  </si>
  <si>
    <t>Жилищный фонд, жилищные условия населения, реформа в  ЖКХ</t>
  </si>
  <si>
    <t xml:space="preserve">Площадь жилищного фонда - всего, в т. ч. </t>
  </si>
  <si>
    <t xml:space="preserve">государственная </t>
  </si>
  <si>
    <t>муниципальная</t>
  </si>
  <si>
    <t>частная</t>
  </si>
  <si>
    <t>иная форма собственности</t>
  </si>
  <si>
    <t>Общая площадь муниципального жилого фонда, выбывшая за год, всего, в т.ч.</t>
  </si>
  <si>
    <t>Общая площадь ветхого и аварийного муниципального жилого фонда</t>
  </si>
  <si>
    <t>Из общей площади муниципального жилого фонда по уровню износа:</t>
  </si>
  <si>
    <t>до 30 %</t>
  </si>
  <si>
    <t>30 - 70%</t>
  </si>
  <si>
    <t xml:space="preserve"> свыше  70%</t>
  </si>
  <si>
    <t>2.7.1.</t>
  </si>
  <si>
    <t xml:space="preserve">Число семей, получивших жилье и улучшивших жилищные условия за год, в том числе  </t>
  </si>
  <si>
    <t>молодые семьи</t>
  </si>
  <si>
    <t>Основные показатели реформы в ЖКХ:</t>
  </si>
  <si>
    <t>Стоимость  услуг ЖКХ для населения в расчете на 1 человека в месяц</t>
  </si>
  <si>
    <t>рублей</t>
  </si>
  <si>
    <t xml:space="preserve">тыс. руб. </t>
  </si>
  <si>
    <t>Количество мест массового отдыха населения</t>
  </si>
  <si>
    <t>из них по группам инвалидности 1 гр.</t>
  </si>
  <si>
    <t>2 гр.</t>
  </si>
  <si>
    <t>3 гр.</t>
  </si>
  <si>
    <t>в том числе:                                пенсионеры</t>
  </si>
  <si>
    <t>12.1.3.</t>
  </si>
  <si>
    <t>12.1.3.1.</t>
  </si>
  <si>
    <t>12.2.</t>
  </si>
  <si>
    <t>12.2.1.1.</t>
  </si>
  <si>
    <t>12.2.1.2.</t>
  </si>
  <si>
    <t xml:space="preserve">Коммунальное хозяйство  </t>
  </si>
  <si>
    <t>Удаленность центра муниципального образования от ближайшей /ж/д станции</t>
  </si>
  <si>
    <t>Число технически исправных транспортных средств, находящихся в распоряжении предприятий муниципального образования, предназначенных для обслуживания маршрутов общего пользования:</t>
  </si>
  <si>
    <t>3.2.1.</t>
  </si>
  <si>
    <t xml:space="preserve">3. Основные экономические показатели </t>
  </si>
  <si>
    <t>автобусов, в том числе:</t>
  </si>
  <si>
    <t>3.2.1.1.</t>
  </si>
  <si>
    <t xml:space="preserve">муниципальных </t>
  </si>
  <si>
    <t>Число автобусов (маршрутных таксомоторов) физических лиц, привлеченных для работы на маршрутах общего пользования</t>
  </si>
  <si>
    <t>Организация охраны общественного порядка</t>
  </si>
  <si>
    <t>Число муниципальных органов охраны общественного порядка - всего</t>
  </si>
  <si>
    <t>Численность служащих муниципальных органов по охране общественного порядка -                   всего</t>
  </si>
  <si>
    <t>человек</t>
  </si>
  <si>
    <t>4.5.</t>
  </si>
  <si>
    <t>Число зарегистрированных преступлений -     всего</t>
  </si>
  <si>
    <t>Имущество, предназначенное для обеспечения деятельности органов местного самоуправления и должностных лиц местного самоуправления, муниципальных служащих, работников муниципальных предприятий и учреждений в соответствии с нормативными правовыми актами представительного органа муниципального образования</t>
  </si>
  <si>
    <t xml:space="preserve">Денежные средства, полученные от продажи муниципального имущества - всего, из них </t>
  </si>
  <si>
    <t xml:space="preserve">от продажи имущественных комплексов муниципальных унитарных предприятий </t>
  </si>
  <si>
    <t>2.6.2.</t>
  </si>
  <si>
    <t>2.8.1.</t>
  </si>
  <si>
    <t xml:space="preserve">Налоговые доходы - всего          </t>
  </si>
  <si>
    <t>Неналоговые доходы - всего</t>
  </si>
  <si>
    <t xml:space="preserve">Численность постоянного населения - всего   (среднегодовая)         </t>
  </si>
  <si>
    <t>в том числе в возрасте:</t>
  </si>
  <si>
    <t>трудоспособном</t>
  </si>
  <si>
    <t>старше трудоспособного</t>
  </si>
  <si>
    <t xml:space="preserve">Мужчины </t>
  </si>
  <si>
    <t xml:space="preserve">Женщины </t>
  </si>
  <si>
    <t xml:space="preserve">Естественный прирост (+), убыль (-) населения </t>
  </si>
  <si>
    <t xml:space="preserve">Число домохозяйств </t>
  </si>
  <si>
    <t xml:space="preserve">Средний размер домохозяйств </t>
  </si>
  <si>
    <t xml:space="preserve">Миграционный прирост населения </t>
  </si>
  <si>
    <t>Число юридических лиц, прошедших государственную регистрацию (по состоянию на начало периода)</t>
  </si>
  <si>
    <t xml:space="preserve">Число индивидуальных предпринимателей, прошедших государственную регистрацию ( по состоянию на начало периода) </t>
  </si>
  <si>
    <t>Численность не занятых трудовой деятельностью граждан, ищущих работу и состоящих на учете - всего</t>
  </si>
  <si>
    <t>Численность безработных выпускников образовательных учреждений:</t>
  </si>
  <si>
    <t>общеобразовательных</t>
  </si>
  <si>
    <t>высшего профессионального образования</t>
  </si>
  <si>
    <t xml:space="preserve">среднего профессионального образования </t>
  </si>
  <si>
    <t xml:space="preserve">4.4. </t>
  </si>
  <si>
    <t>начального профессионального образования</t>
  </si>
  <si>
    <t>тыс.руб</t>
  </si>
  <si>
    <t>4.4.</t>
  </si>
  <si>
    <t>5.3.</t>
  </si>
  <si>
    <t>тыс.руб.</t>
  </si>
  <si>
    <t>задолженность по отмененным налогам</t>
  </si>
  <si>
    <t>проценты, полученные от предоставления кредитов</t>
  </si>
  <si>
    <t>наем жилья</t>
  </si>
  <si>
    <t>денежные взыскания</t>
  </si>
  <si>
    <t>доходы от  оказания платных услуг</t>
  </si>
  <si>
    <t>IX. Благоустройство и озеленение территории муниципального образования</t>
  </si>
  <si>
    <t>X. Организация утилизации и переработки бытовых отходов</t>
  </si>
  <si>
    <t>число преподавателей</t>
  </si>
  <si>
    <t>ед. измерения</t>
  </si>
  <si>
    <t>Код ОКАТО:</t>
  </si>
  <si>
    <t>"Утверждаю"</t>
  </si>
  <si>
    <t>ПАСПОРТ</t>
  </si>
  <si>
    <t>фермерские хозяйства</t>
  </si>
  <si>
    <t xml:space="preserve">промышленность                </t>
  </si>
  <si>
    <t xml:space="preserve">строительство                 </t>
  </si>
  <si>
    <t xml:space="preserve">культура и искусство          </t>
  </si>
  <si>
    <t xml:space="preserve">государственной собственности </t>
  </si>
  <si>
    <t>здравоохранение</t>
  </si>
  <si>
    <t xml:space="preserve">социальное обеспечение </t>
  </si>
  <si>
    <t xml:space="preserve">Социальную политику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</si>
  <si>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</si>
  <si>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</si>
  <si>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</si>
  <si>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Образование</t>
  </si>
  <si>
    <t>2.1.9.1.</t>
  </si>
  <si>
    <t>2.1.10.</t>
  </si>
  <si>
    <t xml:space="preserve">кредитование </t>
  </si>
  <si>
    <t>финансирование</t>
  </si>
  <si>
    <t xml:space="preserve">страхование </t>
  </si>
  <si>
    <t>физкультура и спорт</t>
  </si>
  <si>
    <t>за счет средств субъекта РФ</t>
  </si>
  <si>
    <t>Детская школа искусств</t>
  </si>
  <si>
    <t xml:space="preserve">Средняя обеспеченность на одну тысячу жителей </t>
  </si>
  <si>
    <t>V   Качество жизни .         7. Здравоохранение</t>
  </si>
  <si>
    <t>налог на добычу общераспространенных полезных ископаемых</t>
  </si>
  <si>
    <t>доходы от продажи материальных и нематериальных активов</t>
  </si>
  <si>
    <t>прочие неналоговые доходы</t>
  </si>
  <si>
    <t>Принятый представительным органом муниципального образования</t>
  </si>
  <si>
    <t xml:space="preserve"> совершившие правонарушения и состоящие на учете в органах МВД</t>
  </si>
  <si>
    <t xml:space="preserve"> связь</t>
  </si>
  <si>
    <t xml:space="preserve">транспорт </t>
  </si>
  <si>
    <t>в том числе:        законодательных (представительных) органов</t>
  </si>
  <si>
    <t>сельское хозяйство, охота и лесное хозяйство</t>
  </si>
  <si>
    <t>частной собственности</t>
  </si>
  <si>
    <t>жилищно-коммунальное хозяйство, производство и распределение электроэнергии</t>
  </si>
  <si>
    <t>общественные объединения</t>
  </si>
  <si>
    <t xml:space="preserve">Средний размер назначенных месячных пенсий </t>
  </si>
  <si>
    <t>налог на имущество организаций</t>
  </si>
  <si>
    <t>транспортный налог</t>
  </si>
  <si>
    <t>возврат остатков субсидий и субвенций</t>
  </si>
  <si>
    <t>Иные межбюджетные трансферты</t>
  </si>
  <si>
    <t>Удельный вес налоговых и неналоговых  доходов в общем объеме доходов местного бюджета</t>
  </si>
  <si>
    <t>Инвестиции в основной капитал, осуществляемые организациями, находящимися на территории муниципального образования (без субъектов малого предпринимательства)</t>
  </si>
  <si>
    <t xml:space="preserve">5 -18 лет </t>
  </si>
  <si>
    <t>нефтебаза, АЗС</t>
  </si>
  <si>
    <t xml:space="preserve"> 3.</t>
  </si>
  <si>
    <t xml:space="preserve"> 3.2.1.</t>
  </si>
  <si>
    <t xml:space="preserve"> 3.5.</t>
  </si>
  <si>
    <t xml:space="preserve"> 4.4.</t>
  </si>
  <si>
    <t xml:space="preserve">  4.5.</t>
  </si>
  <si>
    <t xml:space="preserve"> 4.6.</t>
  </si>
  <si>
    <t xml:space="preserve"> 4.7.</t>
  </si>
  <si>
    <t xml:space="preserve"> 4.8.</t>
  </si>
  <si>
    <t xml:space="preserve"> 4.9.</t>
  </si>
  <si>
    <t xml:space="preserve"> 4.10.</t>
  </si>
  <si>
    <t xml:space="preserve"> 4.11.</t>
  </si>
  <si>
    <t xml:space="preserve"> 4.11.1</t>
  </si>
  <si>
    <t xml:space="preserve"> 4.11.2.</t>
  </si>
  <si>
    <t xml:space="preserve"> 4.11.2.1.</t>
  </si>
  <si>
    <t xml:space="preserve"> 4.12.</t>
  </si>
  <si>
    <t xml:space="preserve"> 4.13.</t>
  </si>
  <si>
    <t xml:space="preserve"> 4.14.</t>
  </si>
  <si>
    <t xml:space="preserve"> 4.15.</t>
  </si>
  <si>
    <t xml:space="preserve"> 4.16.</t>
  </si>
  <si>
    <t>Среднесписочная работников предприятий, организаций всего:</t>
  </si>
  <si>
    <t>бытовое обслуживание</t>
  </si>
  <si>
    <t>Распределение численности по формам собствености:</t>
  </si>
  <si>
    <t>торговля, общепит</t>
  </si>
  <si>
    <t>Работающие по найму у частных граждан</t>
  </si>
  <si>
    <t xml:space="preserve"> Занятые   индивидуальным  трудом </t>
  </si>
  <si>
    <t xml:space="preserve">  5.</t>
  </si>
  <si>
    <t xml:space="preserve"> 5.1.</t>
  </si>
  <si>
    <t xml:space="preserve"> 5.2.</t>
  </si>
  <si>
    <t xml:space="preserve"> 5.3.</t>
  </si>
  <si>
    <t xml:space="preserve">Среднесписочная численность  занятых в прочих отраслях всего,                                            в том числе:       </t>
  </si>
  <si>
    <t xml:space="preserve">Численность прибывших за год </t>
  </si>
  <si>
    <t>2.5.1.</t>
  </si>
  <si>
    <t>2.5.2.</t>
  </si>
  <si>
    <t>2.5.3.</t>
  </si>
  <si>
    <t>2.8.3.</t>
  </si>
  <si>
    <t>2.8.4.</t>
  </si>
  <si>
    <t>2.8.5.</t>
  </si>
  <si>
    <t>2.8.6.</t>
  </si>
  <si>
    <t>10.4.1.</t>
  </si>
  <si>
    <t>10.5.1.</t>
  </si>
  <si>
    <t>10.5.2.</t>
  </si>
  <si>
    <t>На 01.01.2010</t>
  </si>
  <si>
    <t>2009 год</t>
  </si>
  <si>
    <t>На  01.01.10.</t>
  </si>
  <si>
    <t xml:space="preserve"> </t>
  </si>
  <si>
    <t>ЗА 2009 ГОД</t>
  </si>
  <si>
    <t>2009 ГОД</t>
  </si>
  <si>
    <t>Начислено жилищно-коммунальных платежей населению</t>
  </si>
  <si>
    <t>Фактический сбор жилищно-коммунальных платежей от населения</t>
  </si>
  <si>
    <t>Задолженность населения по оплате жилья и коммунальных услуг</t>
  </si>
  <si>
    <t>Доходы  организаций ЖКХ, осуществляющих деятельность в сфере ЖКХ</t>
  </si>
  <si>
    <t>Расходы  организаций ЖКХ, осуществляющих деятельность в сфере ЖКХ</t>
  </si>
  <si>
    <t xml:space="preserve"> Уровень   регистрируемой безработицы         (от экономически активного населения  10781) </t>
  </si>
  <si>
    <t>1126,1</t>
  </si>
  <si>
    <t>8,3</t>
  </si>
  <si>
    <t>1991,8</t>
  </si>
  <si>
    <t>Объем отгруженных товаров собственного производства, выполненных работ и услуг собственными силами (по крупным и средним предприятиям)</t>
  </si>
  <si>
    <t xml:space="preserve">Просроченная задолженность по заработной плате (без субъектов малого предпринимательства) </t>
  </si>
  <si>
    <t xml:space="preserve">Среднесписочная численность, занятых в основных отраслях экономики всего,     в том числе:       </t>
  </si>
  <si>
    <t>нуждающиеся в государственной защите</t>
  </si>
  <si>
    <t>12.3.1.</t>
  </si>
  <si>
    <t>12.3.2.</t>
  </si>
  <si>
    <t>12.3.3.</t>
  </si>
  <si>
    <t>12.3.4.</t>
  </si>
  <si>
    <t>т.кв. м.</t>
  </si>
  <si>
    <t>Число жилых квартир и домов, всего, в т. ч.</t>
  </si>
  <si>
    <t>8085</t>
  </si>
  <si>
    <t>1.2. Расходы консолидированного бюджета района: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</si>
</sst>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0.00000000"/>
  </numFmts>
  <fonts count="26">
    <font>
      <sz val="10"/>
      <name val="Arial Cyr"/>
      <family val="0"/>
    </font>
    <font>
      <sz val="18"/>
      <name val="Times New Roman CE"/>
      <family val="1"/>
    </font>
    <font>
      <sz val="8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4"/>
      <color indexed="57"/>
      <name val="Arial Cyr"/>
      <family val="0"/>
    </font>
    <font>
      <sz val="10"/>
      <color indexed="60"/>
      <name val="Arial Cyr"/>
      <family val="0"/>
    </font>
    <font>
      <sz val="12"/>
      <color indexed="58"/>
      <name val="Arial Cyr"/>
      <family val="0"/>
    </font>
    <font>
      <sz val="10"/>
      <color indexed="58"/>
      <name val="Arial Cyr"/>
      <family val="0"/>
    </font>
    <font>
      <b/>
      <sz val="18"/>
      <color indexed="11"/>
      <name val="Times New Roman CE"/>
      <family val="0"/>
    </font>
    <font>
      <sz val="10"/>
      <color indexed="11"/>
      <name val="Arial Cyr"/>
      <family val="0"/>
    </font>
    <font>
      <sz val="16"/>
      <color indexed="11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7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16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4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3" fontId="14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/>
    </xf>
    <xf numFmtId="164" fontId="0" fillId="0" borderId="5" xfId="0" applyNumberForma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" fontId="7" fillId="0" borderId="2" xfId="0" applyNumberFormat="1" applyFont="1" applyBorder="1" applyAlignment="1">
      <alignment horizontal="center" vertical="center" wrapText="1"/>
    </xf>
    <xf numFmtId="16" fontId="7" fillId="0" borderId="6" xfId="0" applyNumberFormat="1" applyFont="1" applyBorder="1" applyAlignment="1">
      <alignment horizontal="center" vertical="center" wrapText="1"/>
    </xf>
    <xf numFmtId="16" fontId="7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/>
    </xf>
    <xf numFmtId="16" fontId="0" fillId="0" borderId="2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1" xfId="0" applyFont="1" applyBorder="1" applyAlignment="1">
      <alignment horizontal="left" vertical="center" wrapText="1"/>
    </xf>
    <xf numFmtId="16" fontId="0" fillId="0" borderId="1" xfId="0" applyNumberFormat="1" applyBorder="1" applyAlignment="1">
      <alignment/>
    </xf>
    <xf numFmtId="16" fontId="0" fillId="0" borderId="5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justify" wrapText="1"/>
    </xf>
    <xf numFmtId="17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6" fontId="0" fillId="0" borderId="1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16" fontId="0" fillId="0" borderId="0" xfId="0" applyNumberFormat="1" applyAlignment="1">
      <alignment/>
    </xf>
    <xf numFmtId="16" fontId="0" fillId="0" borderId="1" xfId="0" applyNumberForma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16" fontId="21" fillId="0" borderId="2" xfId="0" applyNumberFormat="1" applyFont="1" applyBorder="1" applyAlignment="1">
      <alignment horizontal="center" vertical="center" wrapText="1"/>
    </xf>
    <xf numFmtId="16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justify"/>
    </xf>
    <xf numFmtId="0" fontId="0" fillId="0" borderId="6" xfId="0" applyBorder="1" applyAlignment="1">
      <alignment vertical="justify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Alignment="1">
      <alignment/>
    </xf>
    <xf numFmtId="14" fontId="21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1" fillId="0" borderId="3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 topLeftCell="A1">
      <selection activeCell="A1" sqref="A1"/>
    </sheetView>
  </sheetViews>
  <sheetFormatPr defaultColWidth="9.00390625" defaultRowHeight="12.75"/>
  <cols>
    <col min="5" max="5" width="7.25390625" style="0" customWidth="1"/>
    <col min="6" max="6" width="11.75390625" style="0" customWidth="1"/>
    <col min="7" max="7" width="14.25390625" style="0" customWidth="1"/>
    <col min="8" max="8" width="3.125" style="0" customWidth="1"/>
  </cols>
  <sheetData>
    <row r="2" spans="5:6" ht="15">
      <c r="E2" s="57" t="s">
        <v>627</v>
      </c>
      <c r="F2" s="58"/>
    </row>
    <row r="3" spans="5:7" ht="15">
      <c r="E3" s="57" t="s">
        <v>182</v>
      </c>
      <c r="F3" s="58"/>
      <c r="G3" s="59"/>
    </row>
    <row r="4" spans="5:7" ht="12.75">
      <c r="E4" s="58"/>
      <c r="F4" s="58"/>
      <c r="G4" s="58"/>
    </row>
    <row r="5" spans="5:7" ht="12.75">
      <c r="E5" s="58"/>
      <c r="F5" s="58"/>
      <c r="G5" s="58"/>
    </row>
    <row r="6" spans="5:7" ht="15">
      <c r="E6" s="58"/>
      <c r="F6" s="58"/>
      <c r="G6" s="57" t="s">
        <v>242</v>
      </c>
    </row>
    <row r="16" spans="1:10" s="60" customFormat="1" ht="22.5">
      <c r="A16" s="156" t="s">
        <v>628</v>
      </c>
      <c r="B16" s="156"/>
      <c r="C16" s="156"/>
      <c r="D16" s="156"/>
      <c r="E16" s="156"/>
      <c r="F16" s="156"/>
      <c r="G16" s="156"/>
      <c r="H16" s="156"/>
      <c r="I16" s="156"/>
      <c r="J16" s="156"/>
    </row>
    <row r="17" spans="3:8" s="60" customFormat="1" ht="23.25" customHeight="1">
      <c r="C17" s="158" t="s">
        <v>183</v>
      </c>
      <c r="D17" s="158"/>
      <c r="E17" s="158"/>
      <c r="F17" s="158"/>
      <c r="G17" s="158"/>
      <c r="H17" s="158"/>
    </row>
    <row r="18" spans="3:8" s="60" customFormat="1" ht="23.25" customHeight="1">
      <c r="C18" s="158" t="s">
        <v>243</v>
      </c>
      <c r="D18" s="158"/>
      <c r="E18" s="158"/>
      <c r="F18" s="158"/>
      <c r="G18" s="158"/>
      <c r="H18" s="158"/>
    </row>
    <row r="19" spans="1:10" ht="23.25">
      <c r="A19" s="157"/>
      <c r="B19" s="157"/>
      <c r="C19" s="157"/>
      <c r="D19" s="157"/>
      <c r="E19" s="157"/>
      <c r="F19" s="157"/>
      <c r="G19" s="157"/>
      <c r="H19" s="157"/>
      <c r="I19" s="157"/>
      <c r="J19" s="157"/>
    </row>
    <row r="22" ht="18">
      <c r="E22" s="54" t="s">
        <v>717</v>
      </c>
    </row>
    <row r="25" spans="6:8" ht="12.75">
      <c r="F25" s="55" t="s">
        <v>626</v>
      </c>
      <c r="G25" s="61">
        <v>69216</v>
      </c>
      <c r="H25" s="56">
        <v>9</v>
      </c>
    </row>
  </sheetData>
  <mergeCells count="4">
    <mergeCell ref="A16:J16"/>
    <mergeCell ref="A19:J19"/>
    <mergeCell ref="C18:H18"/>
    <mergeCell ref="C17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1">
      <selection activeCell="A1" sqref="A1:F1"/>
    </sheetView>
  </sheetViews>
  <sheetFormatPr defaultColWidth="9.00390625" defaultRowHeight="12.75"/>
  <cols>
    <col min="1" max="1" width="7.125" style="0" customWidth="1"/>
    <col min="2" max="2" width="29.00390625" style="0" customWidth="1"/>
    <col min="3" max="3" width="15.00390625" style="0" customWidth="1"/>
    <col min="4" max="4" width="7.625" style="0" customWidth="1"/>
    <col min="5" max="5" width="8.25390625" style="0" customWidth="1"/>
    <col min="6" max="6" width="7.75390625" style="0" customWidth="1"/>
  </cols>
  <sheetData>
    <row r="1" spans="1:6" ht="30" customHeight="1">
      <c r="A1" s="139" t="s">
        <v>209</v>
      </c>
      <c r="B1" s="139"/>
      <c r="C1" s="139"/>
      <c r="D1" s="139"/>
      <c r="E1" s="139"/>
      <c r="F1" s="139"/>
    </row>
    <row r="2" spans="1:6" ht="12.75">
      <c r="A2" s="147"/>
      <c r="B2" s="148"/>
      <c r="C2" s="145" t="s">
        <v>46</v>
      </c>
      <c r="D2" s="141" t="s">
        <v>715</v>
      </c>
      <c r="E2" s="141"/>
      <c r="F2" s="141"/>
    </row>
    <row r="3" spans="1:6" ht="12.75">
      <c r="A3" s="183"/>
      <c r="B3" s="184"/>
      <c r="C3" s="145"/>
      <c r="D3" s="4" t="s">
        <v>24</v>
      </c>
      <c r="E3" s="4" t="s">
        <v>44</v>
      </c>
      <c r="F3" s="4" t="s">
        <v>45</v>
      </c>
    </row>
    <row r="4" spans="1:6" ht="12.75">
      <c r="A4" s="129"/>
      <c r="B4" s="8">
        <v>1</v>
      </c>
      <c r="C4" s="12">
        <v>2</v>
      </c>
      <c r="D4" s="12"/>
      <c r="E4" s="12"/>
      <c r="F4" s="12"/>
    </row>
    <row r="5" spans="1:6" ht="12.75">
      <c r="A5" s="138" t="s">
        <v>39</v>
      </c>
      <c r="B5" s="146" t="s">
        <v>133</v>
      </c>
      <c r="C5" s="12" t="s">
        <v>41</v>
      </c>
      <c r="D5" s="68">
        <v>1</v>
      </c>
      <c r="E5" s="68">
        <v>1</v>
      </c>
      <c r="F5" s="68"/>
    </row>
    <row r="6" spans="1:6" ht="13.5" customHeight="1">
      <c r="A6" s="138"/>
      <c r="B6" s="146"/>
      <c r="C6" s="4" t="s">
        <v>336</v>
      </c>
      <c r="D6" s="8">
        <v>377</v>
      </c>
      <c r="E6" s="8">
        <v>275</v>
      </c>
      <c r="F6" s="8">
        <v>102</v>
      </c>
    </row>
    <row r="7" spans="1:6" ht="12.75">
      <c r="A7" s="138" t="s">
        <v>337</v>
      </c>
      <c r="B7" s="153" t="s">
        <v>50</v>
      </c>
      <c r="C7" s="12" t="s">
        <v>41</v>
      </c>
      <c r="D7" s="8">
        <v>1</v>
      </c>
      <c r="E7" s="8">
        <v>1</v>
      </c>
      <c r="F7" s="8"/>
    </row>
    <row r="8" spans="1:6" ht="12.75">
      <c r="A8" s="138"/>
      <c r="B8" s="154"/>
      <c r="C8" s="4" t="s">
        <v>42</v>
      </c>
      <c r="D8" s="8">
        <v>374</v>
      </c>
      <c r="E8" s="8">
        <v>264</v>
      </c>
      <c r="F8" s="8">
        <v>110</v>
      </c>
    </row>
    <row r="9" spans="1:6" ht="12.75">
      <c r="A9" s="138"/>
      <c r="B9" s="154"/>
      <c r="C9" s="15" t="s">
        <v>56</v>
      </c>
      <c r="D9" s="8">
        <v>398</v>
      </c>
      <c r="E9" s="8">
        <v>285</v>
      </c>
      <c r="F9" s="8">
        <v>113</v>
      </c>
    </row>
    <row r="10" spans="1:6" ht="22.5">
      <c r="A10" s="138"/>
      <c r="B10" s="155"/>
      <c r="C10" s="4" t="s">
        <v>210</v>
      </c>
      <c r="D10" s="8">
        <v>44</v>
      </c>
      <c r="E10" s="8">
        <v>34</v>
      </c>
      <c r="F10" s="8">
        <v>10</v>
      </c>
    </row>
    <row r="11" spans="1:6" ht="24" customHeight="1">
      <c r="A11" s="2" t="s">
        <v>339</v>
      </c>
      <c r="B11" s="6" t="s">
        <v>220</v>
      </c>
      <c r="C11" s="2" t="s">
        <v>221</v>
      </c>
      <c r="D11" s="70">
        <v>1740</v>
      </c>
      <c r="E11" s="2">
        <v>1740</v>
      </c>
      <c r="F11" s="2">
        <v>1740</v>
      </c>
    </row>
    <row r="12" spans="1:6" ht="12.75">
      <c r="A12" s="138" t="s">
        <v>40</v>
      </c>
      <c r="B12" s="185" t="s">
        <v>63</v>
      </c>
      <c r="C12" s="12" t="s">
        <v>37</v>
      </c>
      <c r="D12" s="8">
        <v>13</v>
      </c>
      <c r="E12" s="8">
        <v>2</v>
      </c>
      <c r="F12" s="8">
        <v>11</v>
      </c>
    </row>
    <row r="13" spans="1:6" ht="12.75">
      <c r="A13" s="138"/>
      <c r="B13" s="185" t="s">
        <v>43</v>
      </c>
      <c r="C13" s="4" t="s">
        <v>42</v>
      </c>
      <c r="D13" s="8">
        <v>3007</v>
      </c>
      <c r="E13" s="8">
        <v>885</v>
      </c>
      <c r="F13" s="8">
        <v>2122</v>
      </c>
    </row>
    <row r="14" spans="1:6" ht="12.75">
      <c r="A14" s="138" t="s">
        <v>338</v>
      </c>
      <c r="B14" s="153" t="s">
        <v>47</v>
      </c>
      <c r="C14" s="12" t="s">
        <v>37</v>
      </c>
      <c r="D14" s="8">
        <v>13</v>
      </c>
      <c r="E14" s="8">
        <v>2</v>
      </c>
      <c r="F14" s="8">
        <v>11</v>
      </c>
    </row>
    <row r="15" spans="1:6" ht="12.75">
      <c r="A15" s="138"/>
      <c r="B15" s="154"/>
      <c r="C15" s="4" t="s">
        <v>42</v>
      </c>
      <c r="D15" s="8">
        <v>3007</v>
      </c>
      <c r="E15" s="8">
        <v>885</v>
      </c>
      <c r="F15" s="8">
        <v>2122</v>
      </c>
    </row>
    <row r="16" spans="1:6" ht="12.75">
      <c r="A16" s="138"/>
      <c r="B16" s="154"/>
      <c r="C16" s="15" t="s">
        <v>353</v>
      </c>
      <c r="D16" s="8">
        <v>2024</v>
      </c>
      <c r="E16" s="8">
        <v>1067</v>
      </c>
      <c r="F16" s="8">
        <v>957</v>
      </c>
    </row>
    <row r="17" spans="1:6" ht="22.5">
      <c r="A17" s="138"/>
      <c r="B17" s="155"/>
      <c r="C17" s="4" t="s">
        <v>624</v>
      </c>
      <c r="D17" s="8">
        <v>265</v>
      </c>
      <c r="E17" s="8">
        <v>76</v>
      </c>
      <c r="F17" s="8">
        <v>189</v>
      </c>
    </row>
    <row r="18" spans="1:6" ht="25.5">
      <c r="A18" s="2" t="s">
        <v>340</v>
      </c>
      <c r="B18" s="6" t="s">
        <v>649</v>
      </c>
      <c r="C18" s="2" t="s">
        <v>42</v>
      </c>
      <c r="D18" s="2">
        <v>165</v>
      </c>
      <c r="E18" s="2">
        <v>103</v>
      </c>
      <c r="F18" s="32">
        <v>222</v>
      </c>
    </row>
    <row r="19" spans="1:6" ht="63.75">
      <c r="A19" s="2" t="s">
        <v>341</v>
      </c>
      <c r="B19" s="6" t="s">
        <v>54</v>
      </c>
      <c r="C19" s="4" t="s">
        <v>55</v>
      </c>
      <c r="D19" s="2">
        <v>15.6</v>
      </c>
      <c r="E19" s="2">
        <v>21.5</v>
      </c>
      <c r="F19" s="18">
        <v>9</v>
      </c>
    </row>
    <row r="20" spans="1:6" ht="52.5" customHeight="1">
      <c r="A20" s="2" t="s">
        <v>236</v>
      </c>
      <c r="B20" s="6" t="s">
        <v>342</v>
      </c>
      <c r="C20" s="4" t="s">
        <v>584</v>
      </c>
      <c r="D20" s="2">
        <v>1</v>
      </c>
      <c r="E20" s="2"/>
      <c r="F20" s="18">
        <v>1</v>
      </c>
    </row>
    <row r="21" spans="1:6" ht="12.75">
      <c r="A21" s="138" t="s">
        <v>237</v>
      </c>
      <c r="B21" s="153" t="s">
        <v>343</v>
      </c>
      <c r="C21" s="12" t="s">
        <v>37</v>
      </c>
      <c r="D21" s="8">
        <v>7</v>
      </c>
      <c r="E21" s="8"/>
      <c r="F21" s="49">
        <v>7</v>
      </c>
    </row>
    <row r="22" spans="1:6" ht="25.5" customHeight="1">
      <c r="A22" s="138"/>
      <c r="B22" s="155"/>
      <c r="C22" s="4" t="s">
        <v>42</v>
      </c>
      <c r="D22" s="18">
        <v>528</v>
      </c>
      <c r="E22" s="18"/>
      <c r="F22" s="18">
        <v>528</v>
      </c>
    </row>
    <row r="23" spans="1:6" ht="12.75">
      <c r="A23" s="140" t="s">
        <v>238</v>
      </c>
      <c r="B23" s="153" t="s">
        <v>344</v>
      </c>
      <c r="C23" s="142" t="s">
        <v>37</v>
      </c>
      <c r="D23" s="149">
        <v>13</v>
      </c>
      <c r="E23" s="149">
        <v>2</v>
      </c>
      <c r="F23" s="152">
        <v>11</v>
      </c>
    </row>
    <row r="24" spans="1:6" ht="12.75">
      <c r="A24" s="138"/>
      <c r="B24" s="154"/>
      <c r="C24" s="143"/>
      <c r="D24" s="150"/>
      <c r="E24" s="150"/>
      <c r="F24" s="152"/>
    </row>
    <row r="25" spans="1:6" ht="12.75">
      <c r="A25" s="138"/>
      <c r="B25" s="154"/>
      <c r="C25" s="143"/>
      <c r="D25" s="150"/>
      <c r="E25" s="150"/>
      <c r="F25" s="152"/>
    </row>
    <row r="26" spans="1:6" ht="3.75" customHeight="1">
      <c r="A26" s="138"/>
      <c r="B26" s="155"/>
      <c r="C26" s="144"/>
      <c r="D26" s="151"/>
      <c r="E26" s="151"/>
      <c r="F26" s="152"/>
    </row>
    <row r="27" spans="1:6" ht="12.75" customHeight="1">
      <c r="A27" s="2" t="s">
        <v>345</v>
      </c>
      <c r="B27" s="6" t="s">
        <v>346</v>
      </c>
      <c r="C27" s="12" t="s">
        <v>37</v>
      </c>
      <c r="D27" s="49">
        <v>4</v>
      </c>
      <c r="E27" s="49"/>
      <c r="F27" s="49">
        <v>4</v>
      </c>
    </row>
    <row r="28" spans="1:6" ht="12.75" customHeight="1">
      <c r="A28" s="2" t="s">
        <v>347</v>
      </c>
      <c r="B28" s="6" t="s">
        <v>348</v>
      </c>
      <c r="C28" s="12" t="s">
        <v>37</v>
      </c>
      <c r="D28" s="49">
        <v>1</v>
      </c>
      <c r="E28" s="49"/>
      <c r="F28" s="49">
        <v>1</v>
      </c>
    </row>
    <row r="29" spans="1:6" ht="12.75" customHeight="1">
      <c r="A29" s="2" t="s">
        <v>349</v>
      </c>
      <c r="B29" s="6" t="s">
        <v>350</v>
      </c>
      <c r="C29" s="12" t="s">
        <v>37</v>
      </c>
      <c r="D29" s="49">
        <v>8</v>
      </c>
      <c r="E29" s="49">
        <v>2</v>
      </c>
      <c r="F29" s="49">
        <v>6</v>
      </c>
    </row>
    <row r="30" spans="1:6" ht="55.5" customHeight="1">
      <c r="A30" s="2" t="s">
        <v>351</v>
      </c>
      <c r="B30" s="6" t="s">
        <v>352</v>
      </c>
      <c r="C30" s="12" t="s">
        <v>37</v>
      </c>
      <c r="D30" s="18">
        <v>1</v>
      </c>
      <c r="E30" s="18"/>
      <c r="F30" s="18">
        <v>1</v>
      </c>
    </row>
    <row r="31" spans="1:6" ht="66" customHeight="1">
      <c r="A31" s="2" t="s">
        <v>354</v>
      </c>
      <c r="B31" s="6" t="s">
        <v>355</v>
      </c>
      <c r="C31" s="12" t="s">
        <v>584</v>
      </c>
      <c r="D31" s="18">
        <v>73</v>
      </c>
      <c r="E31" s="18">
        <v>35</v>
      </c>
      <c r="F31" s="18">
        <v>38</v>
      </c>
    </row>
    <row r="32" spans="1:6" ht="12.75">
      <c r="A32" s="138" t="s">
        <v>239</v>
      </c>
      <c r="B32" s="153" t="s">
        <v>356</v>
      </c>
      <c r="C32" s="12" t="s">
        <v>37</v>
      </c>
      <c r="D32" s="8">
        <v>1</v>
      </c>
      <c r="E32" s="8">
        <v>1</v>
      </c>
      <c r="F32" s="49"/>
    </row>
    <row r="33" spans="1:6" ht="12.75">
      <c r="A33" s="138"/>
      <c r="B33" s="154"/>
      <c r="C33" s="12" t="s">
        <v>42</v>
      </c>
      <c r="D33" s="8"/>
      <c r="E33" s="8"/>
      <c r="F33" s="49"/>
    </row>
    <row r="34" spans="1:6" ht="12.75">
      <c r="A34" s="138"/>
      <c r="B34" s="154"/>
      <c r="C34" s="12" t="s">
        <v>57</v>
      </c>
      <c r="D34" s="8"/>
      <c r="E34" s="8"/>
      <c r="F34" s="49"/>
    </row>
    <row r="35" spans="1:6" ht="22.5" customHeight="1">
      <c r="A35" s="138"/>
      <c r="B35" s="155"/>
      <c r="C35" s="4" t="s">
        <v>624</v>
      </c>
      <c r="D35" s="8"/>
      <c r="E35" s="8"/>
      <c r="F35" s="49"/>
    </row>
    <row r="36" spans="1:6" ht="12.75">
      <c r="A36" s="27"/>
      <c r="B36" s="27"/>
      <c r="C36" s="30"/>
      <c r="D36" s="62"/>
      <c r="E36" s="62"/>
      <c r="F36" s="62"/>
    </row>
    <row r="37" spans="1:6" ht="12.75">
      <c r="A37" s="27"/>
      <c r="B37" s="27"/>
      <c r="C37" s="30"/>
      <c r="D37" s="62"/>
      <c r="E37" s="62"/>
      <c r="F37" s="62"/>
    </row>
    <row r="38" spans="1:6" ht="15">
      <c r="A38" s="182" t="s">
        <v>247</v>
      </c>
      <c r="B38" s="182"/>
      <c r="C38" s="182"/>
      <c r="D38" s="182"/>
      <c r="E38" s="182"/>
      <c r="F38" s="182"/>
    </row>
    <row r="39" spans="1:6" ht="49.5" customHeight="1">
      <c r="A39" s="2" t="s">
        <v>25</v>
      </c>
      <c r="B39" s="2" t="s">
        <v>244</v>
      </c>
      <c r="C39" s="2" t="s">
        <v>37</v>
      </c>
      <c r="D39" s="18">
        <v>3</v>
      </c>
      <c r="E39" s="18">
        <v>3</v>
      </c>
      <c r="F39" s="49"/>
    </row>
    <row r="40" spans="1:6" ht="12.75" customHeight="1">
      <c r="A40" s="169" t="s">
        <v>5</v>
      </c>
      <c r="B40" s="169" t="s">
        <v>245</v>
      </c>
      <c r="C40" s="8" t="s">
        <v>37</v>
      </c>
      <c r="D40" s="2">
        <v>1</v>
      </c>
      <c r="E40" s="2">
        <v>1</v>
      </c>
      <c r="F40" s="49"/>
    </row>
    <row r="41" spans="1:6" ht="12.75">
      <c r="A41" s="170"/>
      <c r="B41" s="170"/>
      <c r="C41" s="8" t="s">
        <v>42</v>
      </c>
      <c r="D41" s="2">
        <v>140</v>
      </c>
      <c r="E41" s="2">
        <v>140</v>
      </c>
      <c r="F41" s="49"/>
    </row>
    <row r="42" spans="1:6" ht="12.75">
      <c r="A42" s="170"/>
      <c r="B42" s="170"/>
      <c r="C42" s="12" t="s">
        <v>57</v>
      </c>
      <c r="D42" s="2">
        <v>640</v>
      </c>
      <c r="E42" s="2">
        <v>640</v>
      </c>
      <c r="F42" s="49"/>
    </row>
    <row r="43" spans="1:6" ht="22.5">
      <c r="A43" s="171"/>
      <c r="B43" s="170"/>
      <c r="C43" s="4" t="s">
        <v>624</v>
      </c>
      <c r="D43" s="2">
        <v>21</v>
      </c>
      <c r="E43" s="2">
        <v>21</v>
      </c>
      <c r="F43" s="49"/>
    </row>
    <row r="44" spans="1:6" ht="12.75" customHeight="1">
      <c r="A44" s="169" t="s">
        <v>6</v>
      </c>
      <c r="B44" s="169" t="s">
        <v>246</v>
      </c>
      <c r="C44" s="8" t="s">
        <v>37</v>
      </c>
      <c r="D44" s="8">
        <v>1</v>
      </c>
      <c r="E44" s="8">
        <v>1</v>
      </c>
      <c r="F44" s="49"/>
    </row>
    <row r="45" spans="1:6" ht="12.75">
      <c r="A45" s="170"/>
      <c r="B45" s="170"/>
      <c r="C45" s="8" t="s">
        <v>42</v>
      </c>
      <c r="D45" s="8">
        <v>102</v>
      </c>
      <c r="E45" s="8">
        <v>102</v>
      </c>
      <c r="F45" s="49"/>
    </row>
    <row r="46" spans="1:6" ht="12.75">
      <c r="A46" s="170"/>
      <c r="B46" s="170"/>
      <c r="C46" s="12" t="s">
        <v>57</v>
      </c>
      <c r="D46" s="8">
        <v>397</v>
      </c>
      <c r="E46" s="8">
        <v>397</v>
      </c>
      <c r="F46" s="49"/>
    </row>
    <row r="47" spans="1:6" ht="22.5">
      <c r="A47" s="171"/>
      <c r="B47" s="171"/>
      <c r="C47" s="4" t="s">
        <v>624</v>
      </c>
      <c r="D47" s="8">
        <v>19</v>
      </c>
      <c r="E47" s="8">
        <v>19</v>
      </c>
      <c r="F47" s="49"/>
    </row>
    <row r="48" spans="1:6" ht="12.75">
      <c r="A48" s="169" t="s">
        <v>27</v>
      </c>
      <c r="B48" s="169" t="s">
        <v>648</v>
      </c>
      <c r="C48" s="8" t="s">
        <v>37</v>
      </c>
      <c r="D48" s="8">
        <v>1</v>
      </c>
      <c r="E48" s="8">
        <v>1</v>
      </c>
      <c r="F48" s="49"/>
    </row>
    <row r="49" spans="1:6" ht="12.75">
      <c r="A49" s="170"/>
      <c r="B49" s="170"/>
      <c r="C49" s="8" t="s">
        <v>42</v>
      </c>
      <c r="D49" s="8">
        <v>48</v>
      </c>
      <c r="E49" s="8">
        <v>48</v>
      </c>
      <c r="F49" s="49"/>
    </row>
    <row r="50" spans="1:6" ht="12.75">
      <c r="A50" s="170"/>
      <c r="B50" s="170"/>
      <c r="C50" s="12" t="s">
        <v>57</v>
      </c>
      <c r="D50" s="8">
        <v>197</v>
      </c>
      <c r="E50" s="8">
        <v>197</v>
      </c>
      <c r="F50" s="49"/>
    </row>
    <row r="51" spans="1:6" ht="22.5">
      <c r="A51" s="171"/>
      <c r="B51" s="171"/>
      <c r="C51" s="4" t="s">
        <v>624</v>
      </c>
      <c r="D51" s="8">
        <v>11</v>
      </c>
      <c r="E51" s="8">
        <v>11</v>
      </c>
      <c r="F51" s="49"/>
    </row>
    <row r="59" ht="12.75">
      <c r="F59" t="s">
        <v>716</v>
      </c>
    </row>
  </sheetData>
  <mergeCells count="29">
    <mergeCell ref="A2:B3"/>
    <mergeCell ref="A5:A6"/>
    <mergeCell ref="B21:B22"/>
    <mergeCell ref="B7:B10"/>
    <mergeCell ref="B12:B13"/>
    <mergeCell ref="A12:A13"/>
    <mergeCell ref="A14:A17"/>
    <mergeCell ref="B14:B17"/>
    <mergeCell ref="A1:F1"/>
    <mergeCell ref="A21:A22"/>
    <mergeCell ref="A23:A26"/>
    <mergeCell ref="B23:B26"/>
    <mergeCell ref="D2:F2"/>
    <mergeCell ref="A7:A10"/>
    <mergeCell ref="C23:C26"/>
    <mergeCell ref="D23:D26"/>
    <mergeCell ref="C2:C3"/>
    <mergeCell ref="B5:B6"/>
    <mergeCell ref="E23:E26"/>
    <mergeCell ref="F23:F26"/>
    <mergeCell ref="B32:B35"/>
    <mergeCell ref="A32:A35"/>
    <mergeCell ref="A48:A51"/>
    <mergeCell ref="B48:B51"/>
    <mergeCell ref="A38:F38"/>
    <mergeCell ref="A40:A43"/>
    <mergeCell ref="B40:B43"/>
    <mergeCell ref="A44:A47"/>
    <mergeCell ref="B44:B47"/>
  </mergeCells>
  <printOptions horizontalCentered="1"/>
  <pageMargins left="0.7874015748031497" right="0.2362204724409449" top="0.1968503937007874" bottom="0.1968503937007874" header="0.5118110236220472" footer="0.5118110236220472"/>
  <pageSetup fitToHeight="1" fitToWidth="1" horizontalDpi="300" verticalDpi="3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:F1"/>
    </sheetView>
  </sheetViews>
  <sheetFormatPr defaultColWidth="9.00390625" defaultRowHeight="12.75"/>
  <cols>
    <col min="1" max="1" width="6.625" style="0" customWidth="1"/>
    <col min="2" max="2" width="26.125" style="0" customWidth="1"/>
    <col min="3" max="3" width="10.75390625" style="0" customWidth="1"/>
    <col min="4" max="4" width="6.875" style="0" customWidth="1"/>
    <col min="5" max="5" width="8.125" style="0" customWidth="1"/>
    <col min="6" max="6" width="8.25390625" style="0" customWidth="1"/>
  </cols>
  <sheetData>
    <row r="1" spans="1:6" ht="27.75" customHeight="1">
      <c r="A1" s="190" t="s">
        <v>650</v>
      </c>
      <c r="B1" s="190"/>
      <c r="C1" s="190"/>
      <c r="D1" s="190"/>
      <c r="E1" s="190"/>
      <c r="F1" s="190"/>
    </row>
    <row r="2" spans="1:6" ht="12.75" customHeight="1">
      <c r="A2" s="196"/>
      <c r="B2" s="195"/>
      <c r="C2" s="145" t="s">
        <v>46</v>
      </c>
      <c r="D2" s="191" t="s">
        <v>713</v>
      </c>
      <c r="E2" s="192"/>
      <c r="F2" s="193"/>
    </row>
    <row r="3" spans="1:6" ht="12.75">
      <c r="A3" s="196"/>
      <c r="B3" s="195"/>
      <c r="C3" s="145"/>
      <c r="D3" s="4" t="s">
        <v>24</v>
      </c>
      <c r="E3" s="16" t="s">
        <v>61</v>
      </c>
      <c r="F3" s="16" t="s">
        <v>62</v>
      </c>
    </row>
    <row r="4" spans="1:6" ht="12.75">
      <c r="A4" s="196"/>
      <c r="B4" s="12">
        <v>1</v>
      </c>
      <c r="C4" s="12">
        <v>2</v>
      </c>
      <c r="D4" s="12"/>
      <c r="E4" s="12"/>
      <c r="F4" s="12"/>
    </row>
    <row r="5" spans="1:6" ht="12.75">
      <c r="A5" s="138" t="s">
        <v>34</v>
      </c>
      <c r="B5" s="186" t="s">
        <v>357</v>
      </c>
      <c r="C5" s="8" t="s">
        <v>41</v>
      </c>
      <c r="D5" s="8">
        <v>13</v>
      </c>
      <c r="E5" s="8">
        <v>1</v>
      </c>
      <c r="F5" s="8">
        <v>12</v>
      </c>
    </row>
    <row r="6" spans="1:6" ht="12.75">
      <c r="A6" s="138"/>
      <c r="B6" s="187"/>
      <c r="C6" s="12" t="s">
        <v>60</v>
      </c>
      <c r="D6" s="8">
        <v>133</v>
      </c>
      <c r="E6" s="8">
        <v>113</v>
      </c>
      <c r="F6" s="8">
        <v>20</v>
      </c>
    </row>
    <row r="7" spans="1:6" ht="12.75">
      <c r="A7" s="138" t="s">
        <v>35</v>
      </c>
      <c r="B7" s="188" t="s">
        <v>65</v>
      </c>
      <c r="C7" s="8" t="s">
        <v>41</v>
      </c>
      <c r="D7" s="8">
        <v>13</v>
      </c>
      <c r="E7" s="8">
        <v>1</v>
      </c>
      <c r="F7" s="8">
        <v>12</v>
      </c>
    </row>
    <row r="8" spans="1:6" ht="12.75">
      <c r="A8" s="138"/>
      <c r="B8" s="189"/>
      <c r="C8" s="12" t="s">
        <v>60</v>
      </c>
      <c r="D8" s="8">
        <v>133</v>
      </c>
      <c r="E8" s="8">
        <v>113</v>
      </c>
      <c r="F8" s="8">
        <v>20</v>
      </c>
    </row>
    <row r="9" spans="1:6" ht="25.5" customHeight="1">
      <c r="A9" s="169" t="s">
        <v>359</v>
      </c>
      <c r="B9" s="153" t="s">
        <v>360</v>
      </c>
      <c r="C9" s="8" t="s">
        <v>41</v>
      </c>
      <c r="D9" s="8">
        <v>1</v>
      </c>
      <c r="E9" s="8">
        <v>1</v>
      </c>
      <c r="F9" s="8"/>
    </row>
    <row r="10" spans="1:6" ht="14.25" customHeight="1">
      <c r="A10" s="171"/>
      <c r="B10" s="155"/>
      <c r="C10" s="12" t="s">
        <v>60</v>
      </c>
      <c r="D10" s="8">
        <v>21</v>
      </c>
      <c r="E10" s="8">
        <v>21</v>
      </c>
      <c r="F10" s="8"/>
    </row>
    <row r="11" spans="1:6" ht="25.5">
      <c r="A11" s="2" t="s">
        <v>358</v>
      </c>
      <c r="B11" s="6" t="s">
        <v>108</v>
      </c>
      <c r="C11" s="18" t="s">
        <v>41</v>
      </c>
      <c r="D11" s="18">
        <v>1</v>
      </c>
      <c r="E11" s="18">
        <v>1</v>
      </c>
      <c r="F11" s="106"/>
    </row>
    <row r="12" spans="1:6" ht="12" customHeight="1">
      <c r="A12" s="138" t="s">
        <v>361</v>
      </c>
      <c r="B12" s="185" t="s">
        <v>109</v>
      </c>
      <c r="C12" s="8" t="s">
        <v>41</v>
      </c>
      <c r="D12" s="8">
        <v>5</v>
      </c>
      <c r="E12" s="8">
        <v>1</v>
      </c>
      <c r="F12" s="8">
        <v>4</v>
      </c>
    </row>
    <row r="13" spans="1:6" ht="39" customHeight="1">
      <c r="A13" s="138"/>
      <c r="B13" s="185"/>
      <c r="C13" s="4" t="s">
        <v>64</v>
      </c>
      <c r="D13" s="18">
        <v>510</v>
      </c>
      <c r="E13" s="2">
        <v>300</v>
      </c>
      <c r="F13" s="2">
        <v>210</v>
      </c>
    </row>
    <row r="14" spans="1:6" ht="12.75">
      <c r="A14" s="138" t="s">
        <v>107</v>
      </c>
      <c r="B14" s="153" t="s">
        <v>67</v>
      </c>
      <c r="C14" s="8" t="s">
        <v>41</v>
      </c>
      <c r="D14" s="8">
        <v>6</v>
      </c>
      <c r="E14" s="8">
        <v>1</v>
      </c>
      <c r="F14" s="8">
        <v>5</v>
      </c>
    </row>
    <row r="15" spans="1:6" ht="33.75">
      <c r="A15" s="138"/>
      <c r="B15" s="155"/>
      <c r="C15" s="4" t="s">
        <v>64</v>
      </c>
      <c r="D15" s="18">
        <v>510</v>
      </c>
      <c r="E15" s="2">
        <v>300</v>
      </c>
      <c r="F15" s="2">
        <v>210</v>
      </c>
    </row>
    <row r="16" spans="1:6" ht="11.25" customHeight="1">
      <c r="A16" s="169" t="s">
        <v>362</v>
      </c>
      <c r="B16" s="153" t="s">
        <v>363</v>
      </c>
      <c r="C16" s="8" t="s">
        <v>41</v>
      </c>
      <c r="D16" s="8"/>
      <c r="E16" s="8"/>
      <c r="F16" s="8"/>
    </row>
    <row r="17" spans="1:6" ht="33.75">
      <c r="A17" s="171"/>
      <c r="B17" s="155"/>
      <c r="C17" s="4" t="s">
        <v>64</v>
      </c>
      <c r="D17" s="18"/>
      <c r="E17" s="18"/>
      <c r="F17" s="18"/>
    </row>
    <row r="18" spans="1:6" ht="12.75">
      <c r="A18" s="2" t="s">
        <v>111</v>
      </c>
      <c r="B18" s="6" t="s">
        <v>112</v>
      </c>
      <c r="C18" s="4" t="s">
        <v>584</v>
      </c>
      <c r="D18" s="18">
        <v>43</v>
      </c>
      <c r="E18" s="18">
        <v>36</v>
      </c>
      <c r="F18" s="18">
        <v>7</v>
      </c>
    </row>
    <row r="19" spans="1:6" ht="25.5">
      <c r="A19" s="2" t="s">
        <v>113</v>
      </c>
      <c r="B19" s="6" t="s">
        <v>114</v>
      </c>
      <c r="C19" s="4" t="s">
        <v>584</v>
      </c>
      <c r="D19" s="18">
        <v>148</v>
      </c>
      <c r="E19" s="18">
        <v>109</v>
      </c>
      <c r="F19" s="18">
        <v>39</v>
      </c>
    </row>
    <row r="20" spans="1:6" ht="12.75">
      <c r="A20" s="194" t="s">
        <v>115</v>
      </c>
      <c r="B20" s="169" t="s">
        <v>110</v>
      </c>
      <c r="C20" s="2" t="s">
        <v>68</v>
      </c>
      <c r="D20" s="18">
        <v>23.7</v>
      </c>
      <c r="E20" s="18">
        <v>42.1</v>
      </c>
      <c r="F20" s="18">
        <v>7.2</v>
      </c>
    </row>
    <row r="21" spans="1:6" ht="33.75" customHeight="1">
      <c r="A21" s="171"/>
      <c r="B21" s="171"/>
      <c r="C21" s="4" t="s">
        <v>69</v>
      </c>
      <c r="D21" s="18">
        <v>81.5</v>
      </c>
      <c r="E21" s="18">
        <v>127.5</v>
      </c>
      <c r="F21" s="18">
        <v>40.3</v>
      </c>
    </row>
    <row r="22" spans="1:6" ht="18.75" customHeight="1">
      <c r="A22" s="2" t="s">
        <v>116</v>
      </c>
      <c r="B22" s="2" t="s">
        <v>364</v>
      </c>
      <c r="C22" s="3" t="s">
        <v>41</v>
      </c>
      <c r="D22" s="127">
        <v>1</v>
      </c>
      <c r="E22" s="127">
        <v>1</v>
      </c>
      <c r="F22" s="107"/>
    </row>
    <row r="23" spans="1:6" ht="25.5">
      <c r="A23" s="3" t="s">
        <v>117</v>
      </c>
      <c r="B23" s="38" t="s">
        <v>365</v>
      </c>
      <c r="C23" s="3" t="s">
        <v>41</v>
      </c>
      <c r="D23" s="40">
        <v>1</v>
      </c>
      <c r="E23" s="40">
        <v>1</v>
      </c>
      <c r="F23" s="107"/>
    </row>
    <row r="24" spans="1:6" ht="17.25" customHeight="1">
      <c r="A24" s="90" t="s">
        <v>118</v>
      </c>
      <c r="B24" s="38" t="s">
        <v>366</v>
      </c>
      <c r="C24" s="3" t="s">
        <v>41</v>
      </c>
      <c r="D24" s="107"/>
      <c r="E24" s="107"/>
      <c r="F24" s="107"/>
    </row>
    <row r="25" spans="1:6" ht="25.5">
      <c r="A25" s="2" t="s">
        <v>119</v>
      </c>
      <c r="B25" s="6" t="s">
        <v>367</v>
      </c>
      <c r="C25" s="2" t="s">
        <v>41</v>
      </c>
      <c r="D25" s="128">
        <v>1</v>
      </c>
      <c r="E25" s="128">
        <v>1</v>
      </c>
      <c r="F25" s="118"/>
    </row>
  </sheetData>
  <mergeCells count="19">
    <mergeCell ref="A9:A10"/>
    <mergeCell ref="A20:A21"/>
    <mergeCell ref="B2:B3"/>
    <mergeCell ref="A2:A4"/>
    <mergeCell ref="B20:B21"/>
    <mergeCell ref="A12:A13"/>
    <mergeCell ref="A14:A15"/>
    <mergeCell ref="B12:B13"/>
    <mergeCell ref="B16:B17"/>
    <mergeCell ref="A16:A17"/>
    <mergeCell ref="A1:F1"/>
    <mergeCell ref="A5:A6"/>
    <mergeCell ref="A7:A8"/>
    <mergeCell ref="D2:F2"/>
    <mergeCell ref="C2:C3"/>
    <mergeCell ref="B14:B15"/>
    <mergeCell ref="B5:B6"/>
    <mergeCell ref="B7:B8"/>
    <mergeCell ref="B9:B10"/>
  </mergeCells>
  <printOptions horizontalCentered="1"/>
  <pageMargins left="0.9055118110236221" right="0.9055118110236221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52.625" style="0" customWidth="1"/>
    <col min="3" max="3" width="9.75390625" style="0" customWidth="1"/>
  </cols>
  <sheetData>
    <row r="1" spans="2:4" ht="34.5" customHeight="1">
      <c r="B1" s="197" t="s">
        <v>120</v>
      </c>
      <c r="C1" s="198"/>
      <c r="D1" s="198"/>
    </row>
    <row r="2" spans="1:4" ht="22.5">
      <c r="A2" s="196"/>
      <c r="B2" s="1"/>
      <c r="C2" s="4" t="s">
        <v>46</v>
      </c>
      <c r="D2" s="4" t="s">
        <v>713</v>
      </c>
    </row>
    <row r="3" spans="1:4" ht="12.75">
      <c r="A3" s="196"/>
      <c r="B3" s="40">
        <v>1</v>
      </c>
      <c r="C3" s="40">
        <v>2</v>
      </c>
      <c r="D3" s="40">
        <v>3</v>
      </c>
    </row>
    <row r="4" spans="1:4" ht="33.75" customHeight="1">
      <c r="A4" s="2" t="s">
        <v>380</v>
      </c>
      <c r="B4" s="6" t="s">
        <v>378</v>
      </c>
      <c r="C4" s="4" t="s">
        <v>379</v>
      </c>
      <c r="D4" s="2">
        <v>13</v>
      </c>
    </row>
    <row r="5" spans="1:4" ht="12.75">
      <c r="A5" s="8" t="s">
        <v>381</v>
      </c>
      <c r="B5" s="23" t="s">
        <v>382</v>
      </c>
      <c r="C5" s="4" t="s">
        <v>379</v>
      </c>
      <c r="D5" s="49">
        <v>13</v>
      </c>
    </row>
    <row r="6" spans="1:4" ht="9.75" customHeight="1">
      <c r="A6" s="169" t="s">
        <v>383</v>
      </c>
      <c r="B6" s="153" t="s">
        <v>384</v>
      </c>
      <c r="C6" s="142" t="s">
        <v>379</v>
      </c>
      <c r="D6" s="169"/>
    </row>
    <row r="7" spans="1:4" ht="11.25" customHeight="1">
      <c r="A7" s="170"/>
      <c r="B7" s="154"/>
      <c r="C7" s="143"/>
      <c r="D7" s="170"/>
    </row>
    <row r="8" spans="1:4" ht="6.75" customHeight="1">
      <c r="A8" s="171"/>
      <c r="B8" s="155"/>
      <c r="C8" s="144"/>
      <c r="D8" s="171"/>
    </row>
    <row r="9" spans="1:4" ht="12.75">
      <c r="A9" s="3" t="s">
        <v>386</v>
      </c>
      <c r="B9" s="26" t="s">
        <v>385</v>
      </c>
      <c r="C9" s="12" t="s">
        <v>379</v>
      </c>
      <c r="D9" s="8">
        <v>13</v>
      </c>
    </row>
    <row r="10" spans="1:4" ht="38.25">
      <c r="A10" s="2" t="s">
        <v>387</v>
      </c>
      <c r="B10" s="23" t="s">
        <v>390</v>
      </c>
      <c r="C10" s="12" t="s">
        <v>379</v>
      </c>
      <c r="D10" s="8">
        <v>337</v>
      </c>
    </row>
    <row r="11" spans="1:4" ht="12.75">
      <c r="A11" s="2" t="s">
        <v>388</v>
      </c>
      <c r="B11" s="8" t="s">
        <v>389</v>
      </c>
      <c r="C11" s="12" t="s">
        <v>379</v>
      </c>
      <c r="D11" s="49">
        <v>252</v>
      </c>
    </row>
    <row r="12" spans="1:4" ht="12.75">
      <c r="A12" s="2"/>
      <c r="B12" s="8" t="s">
        <v>392</v>
      </c>
      <c r="C12" s="12" t="s">
        <v>97</v>
      </c>
      <c r="D12" s="49">
        <v>9066.15</v>
      </c>
    </row>
    <row r="13" spans="1:4" ht="12.75">
      <c r="A13" s="2" t="s">
        <v>391</v>
      </c>
      <c r="B13" s="8" t="s">
        <v>393</v>
      </c>
      <c r="C13" s="12" t="s">
        <v>379</v>
      </c>
      <c r="D13" s="8"/>
    </row>
    <row r="14" spans="1:4" ht="12.75">
      <c r="A14" s="2"/>
      <c r="B14" s="8" t="s">
        <v>392</v>
      </c>
      <c r="C14" s="12" t="s">
        <v>97</v>
      </c>
      <c r="D14" s="8"/>
    </row>
    <row r="15" spans="1:4" ht="12.75">
      <c r="A15" s="2" t="s">
        <v>394</v>
      </c>
      <c r="B15" s="8" t="s">
        <v>395</v>
      </c>
      <c r="C15" s="12" t="s">
        <v>379</v>
      </c>
      <c r="D15" s="8">
        <v>20</v>
      </c>
    </row>
    <row r="16" spans="1:4" ht="12.75">
      <c r="A16" s="2"/>
      <c r="B16" s="8" t="s">
        <v>392</v>
      </c>
      <c r="C16" s="12" t="s">
        <v>97</v>
      </c>
      <c r="D16" s="8">
        <v>64.6</v>
      </c>
    </row>
    <row r="17" spans="1:4" ht="12.75">
      <c r="A17" s="2" t="s">
        <v>397</v>
      </c>
      <c r="B17" s="8" t="s">
        <v>396</v>
      </c>
      <c r="C17" s="12" t="s">
        <v>379</v>
      </c>
      <c r="D17" s="8">
        <v>3</v>
      </c>
    </row>
    <row r="18" spans="1:4" ht="12.75">
      <c r="A18" s="2"/>
      <c r="B18" s="8" t="s">
        <v>392</v>
      </c>
      <c r="C18" s="12" t="s">
        <v>97</v>
      </c>
      <c r="D18" s="8">
        <v>113.2</v>
      </c>
    </row>
    <row r="19" spans="1:4" ht="12.75">
      <c r="A19" s="2" t="s">
        <v>398</v>
      </c>
      <c r="B19" s="8" t="s">
        <v>399</v>
      </c>
      <c r="C19" s="12" t="s">
        <v>379</v>
      </c>
      <c r="D19" s="8">
        <v>13</v>
      </c>
    </row>
    <row r="20" spans="1:4" ht="12.75">
      <c r="A20" s="2"/>
      <c r="B20" s="8" t="s">
        <v>392</v>
      </c>
      <c r="C20" s="12" t="s">
        <v>97</v>
      </c>
      <c r="D20" s="8">
        <v>52</v>
      </c>
    </row>
    <row r="21" spans="1:4" ht="12.75">
      <c r="A21" s="2" t="s">
        <v>400</v>
      </c>
      <c r="B21" s="8" t="s">
        <v>401</v>
      </c>
      <c r="C21" s="12" t="s">
        <v>379</v>
      </c>
      <c r="D21" s="8">
        <v>35</v>
      </c>
    </row>
    <row r="22" spans="1:4" ht="12.75">
      <c r="A22" s="2"/>
      <c r="B22" s="8" t="s">
        <v>403</v>
      </c>
      <c r="C22" s="12" t="s">
        <v>404</v>
      </c>
      <c r="D22" s="8">
        <v>1273</v>
      </c>
    </row>
    <row r="23" spans="1:4" ht="12.75">
      <c r="A23" s="2"/>
      <c r="B23" s="8" t="s">
        <v>405</v>
      </c>
      <c r="C23" s="12" t="s">
        <v>97</v>
      </c>
      <c r="D23" s="8">
        <v>1339.2</v>
      </c>
    </row>
    <row r="24" spans="1:4" ht="12.75">
      <c r="A24" s="2" t="s">
        <v>402</v>
      </c>
      <c r="B24" s="8" t="s">
        <v>406</v>
      </c>
      <c r="C24" s="12" t="s">
        <v>379</v>
      </c>
      <c r="D24" s="8">
        <v>9</v>
      </c>
    </row>
    <row r="25" spans="1:4" ht="12.75">
      <c r="A25" s="2"/>
      <c r="B25" s="8" t="s">
        <v>403</v>
      </c>
      <c r="C25" s="12" t="s">
        <v>404</v>
      </c>
      <c r="D25" s="8">
        <v>203</v>
      </c>
    </row>
    <row r="26" spans="1:4" ht="12.75">
      <c r="A26" s="2"/>
      <c r="B26" s="8" t="s">
        <v>405</v>
      </c>
      <c r="C26" s="12" t="s">
        <v>97</v>
      </c>
      <c r="D26" s="8">
        <v>381</v>
      </c>
    </row>
    <row r="27" spans="1:4" ht="12.75">
      <c r="A27" s="2" t="s">
        <v>407</v>
      </c>
      <c r="B27" s="8" t="s">
        <v>408</v>
      </c>
      <c r="C27" s="12" t="s">
        <v>379</v>
      </c>
      <c r="D27" s="8">
        <v>3</v>
      </c>
    </row>
    <row r="28" spans="1:4" ht="12.75">
      <c r="A28" s="2" t="s">
        <v>409</v>
      </c>
      <c r="B28" s="8" t="s">
        <v>410</v>
      </c>
      <c r="C28" s="12" t="s">
        <v>379</v>
      </c>
      <c r="D28" s="8">
        <v>2</v>
      </c>
    </row>
    <row r="29" spans="1:4" ht="12.75">
      <c r="A29" s="2"/>
      <c r="B29" s="8" t="s">
        <v>411</v>
      </c>
      <c r="C29" s="12" t="s">
        <v>404</v>
      </c>
      <c r="D29" s="8">
        <v>25</v>
      </c>
    </row>
    <row r="30" spans="1:4" ht="12.75">
      <c r="A30" s="2"/>
      <c r="B30" s="8" t="s">
        <v>412</v>
      </c>
      <c r="C30" s="12" t="s">
        <v>379</v>
      </c>
      <c r="D30" s="8">
        <v>2</v>
      </c>
    </row>
    <row r="31" spans="1:4" ht="12" customHeight="1">
      <c r="A31" s="2" t="s">
        <v>413</v>
      </c>
      <c r="B31" s="8" t="s">
        <v>411</v>
      </c>
      <c r="C31" s="12" t="s">
        <v>404</v>
      </c>
      <c r="D31" s="8">
        <v>25</v>
      </c>
    </row>
    <row r="32" spans="1:4" ht="26.25" customHeight="1">
      <c r="A32" s="2" t="s">
        <v>414</v>
      </c>
      <c r="B32" s="6" t="s">
        <v>415</v>
      </c>
      <c r="C32" s="4" t="s">
        <v>379</v>
      </c>
      <c r="D32" s="2">
        <v>55</v>
      </c>
    </row>
    <row r="33" spans="1:4" ht="12.75">
      <c r="A33" s="2" t="s">
        <v>417</v>
      </c>
      <c r="B33" s="41" t="s">
        <v>416</v>
      </c>
      <c r="C33" s="4" t="s">
        <v>379</v>
      </c>
      <c r="D33" s="8"/>
    </row>
    <row r="34" spans="1:4" ht="12.75">
      <c r="A34" s="2" t="s">
        <v>418</v>
      </c>
      <c r="B34" s="41" t="s">
        <v>419</v>
      </c>
      <c r="C34" s="4" t="s">
        <v>379</v>
      </c>
      <c r="D34" s="8">
        <v>2</v>
      </c>
    </row>
    <row r="35" spans="1:4" ht="12.75">
      <c r="A35" s="2" t="s">
        <v>420</v>
      </c>
      <c r="B35" s="41" t="s">
        <v>421</v>
      </c>
      <c r="C35" s="4" t="s">
        <v>379</v>
      </c>
      <c r="D35" s="8">
        <v>6</v>
      </c>
    </row>
    <row r="36" spans="1:4" ht="13.5" customHeight="1">
      <c r="A36" s="2" t="s">
        <v>423</v>
      </c>
      <c r="B36" s="92" t="s">
        <v>416</v>
      </c>
      <c r="C36" s="4" t="s">
        <v>379</v>
      </c>
      <c r="D36" s="8"/>
    </row>
    <row r="37" spans="1:4" ht="12.75">
      <c r="A37" s="70" t="s">
        <v>422</v>
      </c>
      <c r="B37" s="92" t="s">
        <v>424</v>
      </c>
      <c r="C37" s="4" t="s">
        <v>379</v>
      </c>
      <c r="D37" s="8">
        <v>5</v>
      </c>
    </row>
    <row r="38" spans="1:4" ht="12.75">
      <c r="A38" s="70" t="s">
        <v>425</v>
      </c>
      <c r="B38" s="92" t="s">
        <v>416</v>
      </c>
      <c r="C38" s="4" t="s">
        <v>379</v>
      </c>
      <c r="D38" s="8"/>
    </row>
    <row r="39" spans="1:4" ht="12.75">
      <c r="A39" s="8" t="s">
        <v>426</v>
      </c>
      <c r="B39" s="17" t="s">
        <v>427</v>
      </c>
      <c r="C39" s="4" t="s">
        <v>379</v>
      </c>
      <c r="D39" s="8">
        <v>4</v>
      </c>
    </row>
    <row r="40" spans="1:4" ht="12.75">
      <c r="A40" s="70" t="s">
        <v>428</v>
      </c>
      <c r="B40" s="92" t="s">
        <v>429</v>
      </c>
      <c r="C40" s="4" t="s">
        <v>379</v>
      </c>
      <c r="D40" s="8"/>
    </row>
    <row r="41" spans="1:4" ht="12.75">
      <c r="A41" s="70" t="s">
        <v>432</v>
      </c>
      <c r="B41" s="92" t="s">
        <v>430</v>
      </c>
      <c r="C41" s="4" t="s">
        <v>379</v>
      </c>
      <c r="D41" s="8">
        <v>1</v>
      </c>
    </row>
    <row r="42" spans="1:4" ht="12.75">
      <c r="A42" s="70" t="s">
        <v>433</v>
      </c>
      <c r="B42" s="92" t="s">
        <v>431</v>
      </c>
      <c r="C42" s="4" t="s">
        <v>379</v>
      </c>
      <c r="D42" s="8">
        <v>3</v>
      </c>
    </row>
    <row r="43" spans="1:4" ht="12.75" customHeight="1">
      <c r="A43" s="70" t="s">
        <v>434</v>
      </c>
      <c r="B43" s="92" t="s">
        <v>436</v>
      </c>
      <c r="C43" s="4" t="s">
        <v>379</v>
      </c>
      <c r="D43" s="8">
        <v>9</v>
      </c>
    </row>
    <row r="44" spans="1:4" ht="12.75">
      <c r="A44" s="70" t="s">
        <v>435</v>
      </c>
      <c r="B44" s="17" t="s">
        <v>437</v>
      </c>
      <c r="C44" s="4" t="s">
        <v>379</v>
      </c>
      <c r="D44" s="8">
        <v>2</v>
      </c>
    </row>
    <row r="45" spans="1:4" ht="12.75">
      <c r="A45" s="70" t="s">
        <v>438</v>
      </c>
      <c r="B45" s="91" t="s">
        <v>439</v>
      </c>
      <c r="C45" s="4" t="s">
        <v>379</v>
      </c>
      <c r="D45" s="8">
        <v>1</v>
      </c>
    </row>
    <row r="46" spans="1:4" ht="12.75">
      <c r="A46" s="70" t="s">
        <v>440</v>
      </c>
      <c r="B46" s="92" t="s">
        <v>441</v>
      </c>
      <c r="C46" s="4" t="s">
        <v>379</v>
      </c>
      <c r="D46" s="8">
        <v>8</v>
      </c>
    </row>
    <row r="47" spans="1:4" ht="12.75">
      <c r="A47" s="70" t="s">
        <v>442</v>
      </c>
      <c r="B47" s="17" t="s">
        <v>444</v>
      </c>
      <c r="C47" s="4" t="s">
        <v>379</v>
      </c>
      <c r="D47" s="8"/>
    </row>
    <row r="48" spans="1:4" ht="12.75">
      <c r="A48" s="70" t="s">
        <v>443</v>
      </c>
      <c r="B48" s="17" t="s">
        <v>445</v>
      </c>
      <c r="C48" s="4" t="s">
        <v>379</v>
      </c>
      <c r="D48" s="8">
        <v>2</v>
      </c>
    </row>
    <row r="49" spans="1:4" ht="12.75">
      <c r="A49" s="70" t="s">
        <v>446</v>
      </c>
      <c r="B49" s="92" t="s">
        <v>447</v>
      </c>
      <c r="C49" s="4" t="s">
        <v>379</v>
      </c>
      <c r="D49" s="8">
        <v>12</v>
      </c>
    </row>
    <row r="50" spans="1:4" ht="12.75">
      <c r="A50" s="70" t="s">
        <v>448</v>
      </c>
      <c r="B50" s="93" t="s">
        <v>449</v>
      </c>
      <c r="C50" s="88" t="s">
        <v>450</v>
      </c>
      <c r="D50" s="8">
        <v>26.6</v>
      </c>
    </row>
  </sheetData>
  <mergeCells count="6">
    <mergeCell ref="B1:D1"/>
    <mergeCell ref="A2:A3"/>
    <mergeCell ref="A6:A8"/>
    <mergeCell ref="B6:B8"/>
    <mergeCell ref="C6:C8"/>
    <mergeCell ref="D6:D8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42.00390625" style="0" customWidth="1"/>
    <col min="3" max="3" width="9.625" style="0" customWidth="1"/>
  </cols>
  <sheetData>
    <row r="1" ht="12.75">
      <c r="A1" s="130"/>
    </row>
    <row r="2" spans="1:2" ht="18">
      <c r="A2" s="112" t="s">
        <v>121</v>
      </c>
      <c r="B2" s="95"/>
    </row>
    <row r="3" spans="1:4" ht="22.5">
      <c r="A3" s="195"/>
      <c r="B3" s="1"/>
      <c r="C3" s="4" t="s">
        <v>46</v>
      </c>
      <c r="D3" s="4" t="s">
        <v>713</v>
      </c>
    </row>
    <row r="4" spans="1:4" ht="12.75">
      <c r="A4" s="195"/>
      <c r="B4" s="8">
        <v>1</v>
      </c>
      <c r="C4" s="8">
        <v>2</v>
      </c>
      <c r="D4" s="8"/>
    </row>
    <row r="5" spans="1:4" ht="12.75">
      <c r="A5" s="1" t="s">
        <v>453</v>
      </c>
      <c r="B5" s="1" t="s">
        <v>451</v>
      </c>
      <c r="C5" s="8" t="s">
        <v>37</v>
      </c>
      <c r="D5" s="8">
        <v>33</v>
      </c>
    </row>
    <row r="6" spans="1:4" ht="12.75">
      <c r="A6" s="1" t="s">
        <v>454</v>
      </c>
      <c r="B6" s="94" t="s">
        <v>122</v>
      </c>
      <c r="C6" s="8" t="s">
        <v>37</v>
      </c>
      <c r="D6" s="8">
        <v>2</v>
      </c>
    </row>
    <row r="7" spans="1:4" ht="12.75">
      <c r="A7" s="1" t="s">
        <v>455</v>
      </c>
      <c r="B7" s="94" t="s">
        <v>102</v>
      </c>
      <c r="C7" s="8" t="s">
        <v>37</v>
      </c>
      <c r="D7" s="8">
        <v>25</v>
      </c>
    </row>
    <row r="8" spans="1:4" ht="12.75">
      <c r="A8" s="1" t="s">
        <v>456</v>
      </c>
      <c r="B8" s="94" t="s">
        <v>188</v>
      </c>
      <c r="C8" s="8" t="s">
        <v>37</v>
      </c>
      <c r="D8" s="49"/>
    </row>
    <row r="9" spans="1:4" ht="12.75">
      <c r="A9" s="1" t="s">
        <v>457</v>
      </c>
      <c r="B9" s="17" t="s">
        <v>103</v>
      </c>
      <c r="C9" s="8" t="s">
        <v>37</v>
      </c>
      <c r="D9" s="8">
        <v>1</v>
      </c>
    </row>
    <row r="10" spans="1:4" ht="25.5">
      <c r="A10" s="1" t="s">
        <v>458</v>
      </c>
      <c r="B10" s="6" t="s">
        <v>452</v>
      </c>
      <c r="C10" s="8" t="s">
        <v>37</v>
      </c>
      <c r="D10" s="8">
        <v>1</v>
      </c>
    </row>
    <row r="11" spans="1:4" ht="12.75">
      <c r="A11" s="1" t="s">
        <v>459</v>
      </c>
      <c r="B11" s="26" t="s">
        <v>460</v>
      </c>
      <c r="C11" s="8" t="s">
        <v>9</v>
      </c>
      <c r="D11" s="8">
        <v>4535</v>
      </c>
    </row>
    <row r="12" spans="1:4" ht="25.5" customHeight="1">
      <c r="A12" s="1" t="s">
        <v>461</v>
      </c>
      <c r="B12" s="25" t="s">
        <v>462</v>
      </c>
      <c r="C12" s="8" t="s">
        <v>9</v>
      </c>
      <c r="D12" s="49">
        <v>397</v>
      </c>
    </row>
    <row r="13" spans="1:4" ht="12.75">
      <c r="A13" s="1" t="s">
        <v>463</v>
      </c>
      <c r="B13" s="17" t="s">
        <v>464</v>
      </c>
      <c r="C13" s="8" t="s">
        <v>9</v>
      </c>
      <c r="D13" s="8">
        <v>747</v>
      </c>
    </row>
    <row r="14" spans="1:4" ht="12.75">
      <c r="A14" s="1" t="s">
        <v>466</v>
      </c>
      <c r="B14" s="17" t="s">
        <v>465</v>
      </c>
      <c r="C14" s="8" t="s">
        <v>9</v>
      </c>
      <c r="D14" s="49">
        <v>35</v>
      </c>
    </row>
    <row r="15" spans="1:4" ht="24" customHeight="1">
      <c r="A15" s="1" t="s">
        <v>467</v>
      </c>
      <c r="B15" s="6" t="s">
        <v>468</v>
      </c>
      <c r="C15" s="87" t="s">
        <v>37</v>
      </c>
      <c r="D15" s="8">
        <v>1</v>
      </c>
    </row>
    <row r="16" spans="1:4" ht="12.75">
      <c r="A16" s="52" t="s">
        <v>469</v>
      </c>
      <c r="B16" s="1" t="s">
        <v>470</v>
      </c>
      <c r="C16" s="87" t="s">
        <v>560</v>
      </c>
      <c r="D16" s="8">
        <v>20.06</v>
      </c>
    </row>
    <row r="17" spans="1:4" ht="12.75">
      <c r="A17" s="199" t="s">
        <v>218</v>
      </c>
      <c r="B17" s="153" t="s">
        <v>219</v>
      </c>
      <c r="C17" s="141" t="s">
        <v>37</v>
      </c>
      <c r="D17" s="199">
        <v>13</v>
      </c>
    </row>
    <row r="18" spans="1:4" ht="12.75">
      <c r="A18" s="199"/>
      <c r="B18" s="155"/>
      <c r="C18" s="141"/>
      <c r="D18" s="199"/>
    </row>
    <row r="21" spans="1:4" ht="12.75">
      <c r="A21" s="139" t="s">
        <v>123</v>
      </c>
      <c r="B21" s="139"/>
      <c r="C21" s="139"/>
      <c r="D21" s="139"/>
    </row>
    <row r="22" spans="1:4" ht="59.25" customHeight="1">
      <c r="A22" s="190"/>
      <c r="B22" s="190"/>
      <c r="C22" s="190"/>
      <c r="D22" s="190"/>
    </row>
    <row r="23" spans="1:4" ht="22.5">
      <c r="A23" s="195"/>
      <c r="B23" s="1"/>
      <c r="C23" s="4" t="s">
        <v>46</v>
      </c>
      <c r="D23" s="4" t="s">
        <v>713</v>
      </c>
    </row>
    <row r="24" spans="1:4" ht="12.75">
      <c r="A24" s="195"/>
      <c r="B24" s="8">
        <v>1</v>
      </c>
      <c r="C24" s="8">
        <v>2</v>
      </c>
      <c r="D24" s="8">
        <v>3</v>
      </c>
    </row>
    <row r="25" spans="1:4" ht="12.75">
      <c r="A25" s="2" t="s">
        <v>471</v>
      </c>
      <c r="B25" s="96" t="s">
        <v>472</v>
      </c>
      <c r="C25" s="8" t="s">
        <v>37</v>
      </c>
      <c r="D25" s="8">
        <v>13</v>
      </c>
    </row>
    <row r="26" spans="1:4" ht="12.75">
      <c r="A26" s="2" t="s">
        <v>473</v>
      </c>
      <c r="B26" s="1" t="s">
        <v>474</v>
      </c>
      <c r="C26" s="8" t="s">
        <v>475</v>
      </c>
      <c r="D26" s="8">
        <v>159.9</v>
      </c>
    </row>
    <row r="27" spans="1:4" ht="25.5">
      <c r="A27" s="2" t="s">
        <v>476</v>
      </c>
      <c r="B27" s="6" t="s">
        <v>477</v>
      </c>
      <c r="C27" s="2" t="s">
        <v>100</v>
      </c>
      <c r="D27" s="8">
        <v>7954</v>
      </c>
    </row>
    <row r="28" spans="1:4" ht="12.75">
      <c r="A28" s="2" t="s">
        <v>479</v>
      </c>
      <c r="B28" s="6" t="s">
        <v>478</v>
      </c>
      <c r="C28" s="8" t="s">
        <v>475</v>
      </c>
      <c r="D28" s="8">
        <v>221760</v>
      </c>
    </row>
    <row r="29" spans="1:4" ht="12.75">
      <c r="A29" s="2" t="s">
        <v>481</v>
      </c>
      <c r="B29" s="6" t="s">
        <v>480</v>
      </c>
      <c r="C29" s="2" t="s">
        <v>37</v>
      </c>
      <c r="D29" s="8">
        <v>13</v>
      </c>
    </row>
    <row r="30" spans="1:4" ht="12.75">
      <c r="A30" s="2" t="s">
        <v>482</v>
      </c>
      <c r="B30" s="6" t="s">
        <v>485</v>
      </c>
      <c r="C30" s="2"/>
      <c r="D30" s="1"/>
    </row>
    <row r="31" spans="1:4" ht="12.75">
      <c r="A31" s="2"/>
      <c r="B31" s="6" t="s">
        <v>486</v>
      </c>
      <c r="C31" s="2" t="s">
        <v>404</v>
      </c>
      <c r="D31" s="8">
        <v>1182</v>
      </c>
    </row>
    <row r="32" spans="1:4" ht="25.5">
      <c r="A32" s="2" t="s">
        <v>483</v>
      </c>
      <c r="B32" s="6" t="s">
        <v>487</v>
      </c>
      <c r="C32" s="2"/>
      <c r="D32" s="8"/>
    </row>
    <row r="33" spans="1:4" ht="12.75">
      <c r="A33" s="2" t="s">
        <v>710</v>
      </c>
      <c r="B33" s="6" t="s">
        <v>488</v>
      </c>
      <c r="C33" s="2" t="s">
        <v>37</v>
      </c>
      <c r="D33" s="8"/>
    </row>
    <row r="34" spans="1:4" ht="12.75">
      <c r="A34" s="2"/>
      <c r="B34" s="6" t="s">
        <v>489</v>
      </c>
      <c r="C34" s="2" t="s">
        <v>37</v>
      </c>
      <c r="D34" s="8"/>
    </row>
    <row r="35" spans="1:4" ht="12.75">
      <c r="A35" s="2"/>
      <c r="B35" s="6" t="s">
        <v>486</v>
      </c>
      <c r="C35" s="2" t="s">
        <v>37</v>
      </c>
      <c r="D35" s="8">
        <v>1</v>
      </c>
    </row>
    <row r="36" spans="1:4" ht="25.5">
      <c r="A36" s="2" t="s">
        <v>484</v>
      </c>
      <c r="B36" s="6" t="s">
        <v>490</v>
      </c>
      <c r="C36" s="2"/>
      <c r="D36" s="8">
        <v>963</v>
      </c>
    </row>
    <row r="37" spans="1:4" ht="14.25" customHeight="1">
      <c r="A37" s="2" t="s">
        <v>711</v>
      </c>
      <c r="B37" s="6" t="s">
        <v>489</v>
      </c>
      <c r="C37" s="2" t="s">
        <v>616</v>
      </c>
      <c r="D37" s="8">
        <v>177.9</v>
      </c>
    </row>
    <row r="38" spans="1:4" ht="12.75" customHeight="1">
      <c r="A38" s="2" t="s">
        <v>712</v>
      </c>
      <c r="B38" s="6" t="s">
        <v>491</v>
      </c>
      <c r="C38" s="2" t="s">
        <v>616</v>
      </c>
      <c r="D38" s="8">
        <v>785.1</v>
      </c>
    </row>
    <row r="40" spans="1:4" ht="12.75">
      <c r="A40" s="139" t="s">
        <v>124</v>
      </c>
      <c r="B40" s="139"/>
      <c r="C40" s="139"/>
      <c r="D40" s="139"/>
    </row>
    <row r="41" spans="1:4" ht="12.75">
      <c r="A41" s="139"/>
      <c r="B41" s="139"/>
      <c r="C41" s="139"/>
      <c r="D41" s="139"/>
    </row>
    <row r="42" spans="1:4" ht="56.25" customHeight="1">
      <c r="A42" s="190"/>
      <c r="B42" s="190"/>
      <c r="C42" s="190"/>
      <c r="D42" s="190"/>
    </row>
    <row r="43" spans="1:4" ht="22.5">
      <c r="A43" s="195"/>
      <c r="B43" s="1"/>
      <c r="C43" s="4" t="s">
        <v>46</v>
      </c>
      <c r="D43" s="4" t="s">
        <v>713</v>
      </c>
    </row>
    <row r="44" spans="1:4" ht="12.75">
      <c r="A44" s="195"/>
      <c r="B44" s="8">
        <v>1</v>
      </c>
      <c r="C44" s="8">
        <v>2</v>
      </c>
      <c r="D44" s="8">
        <v>3</v>
      </c>
    </row>
    <row r="45" spans="1:4" ht="12.75">
      <c r="A45" s="97" t="s">
        <v>492</v>
      </c>
      <c r="B45" s="1" t="s">
        <v>562</v>
      </c>
      <c r="C45" s="8" t="s">
        <v>37</v>
      </c>
      <c r="D45" s="8">
        <v>69</v>
      </c>
    </row>
    <row r="46" spans="1:4" ht="12.75">
      <c r="A46" s="1" t="s">
        <v>493</v>
      </c>
      <c r="B46" s="94" t="s">
        <v>92</v>
      </c>
      <c r="C46" s="8" t="s">
        <v>37</v>
      </c>
      <c r="D46" s="8">
        <v>67</v>
      </c>
    </row>
    <row r="47" spans="1:4" ht="27" customHeight="1">
      <c r="A47" s="1" t="s">
        <v>494</v>
      </c>
      <c r="B47" s="6" t="s">
        <v>495</v>
      </c>
      <c r="C47" s="2" t="s">
        <v>9</v>
      </c>
      <c r="D47" s="2">
        <v>1131</v>
      </c>
    </row>
  </sheetData>
  <mergeCells count="9">
    <mergeCell ref="A3:A4"/>
    <mergeCell ref="B17:B18"/>
    <mergeCell ref="C17:C18"/>
    <mergeCell ref="A17:A18"/>
    <mergeCell ref="A43:A44"/>
    <mergeCell ref="D17:D18"/>
    <mergeCell ref="A21:D22"/>
    <mergeCell ref="A23:A24"/>
    <mergeCell ref="A40:D4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2" max="2" width="40.25390625" style="0" customWidth="1"/>
    <col min="3" max="3" width="12.375" style="0" customWidth="1"/>
    <col min="4" max="4" width="9.875" style="0" customWidth="1"/>
    <col min="5" max="5" width="7.25390625" style="0" customWidth="1"/>
  </cols>
  <sheetData>
    <row r="1" spans="1:2" ht="18">
      <c r="A1" s="112" t="s">
        <v>125</v>
      </c>
      <c r="B1" s="113"/>
    </row>
    <row r="2" spans="1:4" ht="22.5">
      <c r="A2" s="1"/>
      <c r="B2" s="1"/>
      <c r="C2" s="4" t="s">
        <v>11</v>
      </c>
      <c r="D2" s="4" t="s">
        <v>713</v>
      </c>
    </row>
    <row r="3" spans="1:4" ht="12.75">
      <c r="A3" s="16"/>
      <c r="B3" s="12">
        <v>1</v>
      </c>
      <c r="C3" s="4">
        <v>2</v>
      </c>
      <c r="D3" s="4">
        <v>3</v>
      </c>
    </row>
    <row r="4" spans="1:4" ht="25.5">
      <c r="A4" s="18" t="s">
        <v>496</v>
      </c>
      <c r="B4" s="23" t="s">
        <v>189</v>
      </c>
      <c r="C4" s="18" t="s">
        <v>9</v>
      </c>
      <c r="D4" s="18">
        <v>9544</v>
      </c>
    </row>
    <row r="5" spans="1:4" ht="12.75">
      <c r="A5" s="18" t="s">
        <v>497</v>
      </c>
      <c r="B5" s="47" t="s">
        <v>566</v>
      </c>
      <c r="C5" s="18" t="s">
        <v>9</v>
      </c>
      <c r="D5" s="18">
        <v>2961</v>
      </c>
    </row>
    <row r="6" spans="1:4" ht="12.75">
      <c r="A6" s="18" t="s">
        <v>126</v>
      </c>
      <c r="B6" s="48" t="s">
        <v>127</v>
      </c>
      <c r="C6" s="18"/>
      <c r="D6" s="18"/>
    </row>
    <row r="7" spans="1:4" ht="12.75">
      <c r="A7" s="18" t="s">
        <v>567</v>
      </c>
      <c r="B7" s="48" t="s">
        <v>105</v>
      </c>
      <c r="C7" s="18" t="s">
        <v>9</v>
      </c>
      <c r="D7" s="18">
        <v>967</v>
      </c>
    </row>
    <row r="8" spans="1:4" ht="12.75">
      <c r="A8" s="18"/>
      <c r="B8" s="48" t="s">
        <v>563</v>
      </c>
      <c r="C8" s="18" t="s">
        <v>9</v>
      </c>
      <c r="D8" s="18">
        <v>91</v>
      </c>
    </row>
    <row r="9" spans="1:4" ht="12.75">
      <c r="A9" s="18"/>
      <c r="B9" s="48" t="s">
        <v>564</v>
      </c>
      <c r="C9" s="18" t="s">
        <v>9</v>
      </c>
      <c r="D9" s="18">
        <v>423</v>
      </c>
    </row>
    <row r="10" spans="1:4" ht="12.75">
      <c r="A10" s="18"/>
      <c r="B10" s="48" t="s">
        <v>565</v>
      </c>
      <c r="C10" s="18" t="s">
        <v>9</v>
      </c>
      <c r="D10" s="18">
        <v>404</v>
      </c>
    </row>
    <row r="11" spans="1:4" ht="12.75">
      <c r="A11" s="18" t="s">
        <v>568</v>
      </c>
      <c r="B11" s="48" t="s">
        <v>128</v>
      </c>
      <c r="C11" s="18" t="s">
        <v>9</v>
      </c>
      <c r="D11" s="18">
        <v>49</v>
      </c>
    </row>
    <row r="12" spans="1:4" ht="12.75">
      <c r="A12" s="200" t="s">
        <v>569</v>
      </c>
      <c r="B12" s="200" t="s">
        <v>498</v>
      </c>
      <c r="C12" s="200" t="s">
        <v>9</v>
      </c>
      <c r="D12" s="200">
        <v>2409</v>
      </c>
    </row>
    <row r="13" spans="1:4" ht="16.5" customHeight="1">
      <c r="A13" s="201"/>
      <c r="B13" s="201"/>
      <c r="C13" s="201"/>
      <c r="D13" s="201"/>
    </row>
    <row r="14" spans="1:4" ht="25.5">
      <c r="A14" s="18" t="s">
        <v>309</v>
      </c>
      <c r="B14" s="21" t="s">
        <v>499</v>
      </c>
      <c r="C14" s="18" t="s">
        <v>9</v>
      </c>
      <c r="D14" s="18">
        <v>0</v>
      </c>
    </row>
    <row r="15" spans="1:4" ht="25.5">
      <c r="A15" s="18" t="s">
        <v>570</v>
      </c>
      <c r="B15" s="23" t="s">
        <v>655</v>
      </c>
      <c r="C15" s="18" t="s">
        <v>9</v>
      </c>
      <c r="D15" s="18">
        <v>139</v>
      </c>
    </row>
    <row r="16" spans="1:4" ht="12.75">
      <c r="A16" s="18" t="s">
        <v>571</v>
      </c>
      <c r="B16" s="23" t="s">
        <v>731</v>
      </c>
      <c r="C16" s="18" t="s">
        <v>9</v>
      </c>
      <c r="D16" s="18">
        <v>67</v>
      </c>
    </row>
    <row r="17" spans="1:4" ht="24.75" customHeight="1">
      <c r="A17" s="108" t="s">
        <v>310</v>
      </c>
      <c r="B17" s="23" t="s">
        <v>311</v>
      </c>
      <c r="C17" s="18" t="s">
        <v>9</v>
      </c>
      <c r="D17" s="18">
        <f>SUM(D18:D21)</f>
        <v>205</v>
      </c>
    </row>
    <row r="18" spans="1:4" ht="25.5">
      <c r="A18" s="18" t="s">
        <v>732</v>
      </c>
      <c r="B18" s="23" t="s">
        <v>312</v>
      </c>
      <c r="C18" s="18" t="s">
        <v>9</v>
      </c>
      <c r="D18" s="18">
        <v>118</v>
      </c>
    </row>
    <row r="19" spans="1:4" ht="12.75">
      <c r="A19" s="18" t="s">
        <v>733</v>
      </c>
      <c r="B19" s="23" t="s">
        <v>313</v>
      </c>
      <c r="C19" s="18" t="s">
        <v>9</v>
      </c>
      <c r="D19" s="18">
        <v>6</v>
      </c>
    </row>
    <row r="20" spans="1:4" ht="12.75">
      <c r="A20" s="18" t="s">
        <v>734</v>
      </c>
      <c r="B20" s="23" t="s">
        <v>314</v>
      </c>
      <c r="C20" s="18" t="s">
        <v>9</v>
      </c>
      <c r="D20" s="18">
        <v>81</v>
      </c>
    </row>
    <row r="21" spans="1:4" ht="12.75">
      <c r="A21" s="18" t="s">
        <v>735</v>
      </c>
      <c r="B21" s="23" t="s">
        <v>315</v>
      </c>
      <c r="C21" s="18" t="s">
        <v>9</v>
      </c>
      <c r="D21" s="18">
        <v>0</v>
      </c>
    </row>
  </sheetData>
  <mergeCells count="4">
    <mergeCell ref="C12:C13"/>
    <mergeCell ref="D12:D13"/>
    <mergeCell ref="A12:A13"/>
    <mergeCell ref="B12:B13"/>
  </mergeCells>
  <printOptions horizontalCentered="1"/>
  <pageMargins left="0.7874015748031497" right="0.7874015748031497" top="0.9055118110236221" bottom="0.9055118110236221" header="0.5118110236220472" footer="0.5118110236220472"/>
  <pageSetup fitToHeight="0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1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39.875" style="0" customWidth="1"/>
    <col min="4" max="4" width="9.625" style="0" bestFit="1" customWidth="1"/>
  </cols>
  <sheetData>
    <row r="3" spans="1:4" ht="18">
      <c r="A3" s="190" t="s">
        <v>131</v>
      </c>
      <c r="B3" s="190"/>
      <c r="C3" s="190"/>
      <c r="D3" s="190"/>
    </row>
    <row r="4" spans="1:4" ht="22.5">
      <c r="A4" s="195"/>
      <c r="B4" s="2" t="s">
        <v>260</v>
      </c>
      <c r="C4" s="4" t="s">
        <v>46</v>
      </c>
      <c r="D4" s="4" t="s">
        <v>713</v>
      </c>
    </row>
    <row r="5" spans="1:4" ht="12.75">
      <c r="A5" s="195"/>
      <c r="B5" s="8">
        <v>1</v>
      </c>
      <c r="C5" s="8">
        <v>2</v>
      </c>
      <c r="D5" s="8">
        <v>3</v>
      </c>
    </row>
    <row r="6" spans="1:4" ht="38.25">
      <c r="A6" s="28" t="s">
        <v>368</v>
      </c>
      <c r="B6" s="6" t="s">
        <v>234</v>
      </c>
      <c r="C6" s="14" t="s">
        <v>616</v>
      </c>
      <c r="D6" s="2">
        <v>450997.1</v>
      </c>
    </row>
    <row r="7" spans="1:4" ht="38.25">
      <c r="A7" s="85" t="s">
        <v>369</v>
      </c>
      <c r="B7" s="83" t="s">
        <v>235</v>
      </c>
      <c r="C7" s="2" t="s">
        <v>560</v>
      </c>
      <c r="D7" s="2">
        <v>17351.4</v>
      </c>
    </row>
    <row r="8" spans="1:4" ht="12.75" customHeight="1">
      <c r="A8" s="205" t="s">
        <v>370</v>
      </c>
      <c r="B8" s="153" t="s">
        <v>729</v>
      </c>
      <c r="C8" s="169" t="s">
        <v>616</v>
      </c>
      <c r="D8" s="202">
        <v>0</v>
      </c>
    </row>
    <row r="9" spans="1:4" ht="12.75">
      <c r="A9" s="206"/>
      <c r="B9" s="154"/>
      <c r="C9" s="170"/>
      <c r="D9" s="203"/>
    </row>
    <row r="10" spans="1:4" ht="12.75" customHeight="1">
      <c r="A10" s="207"/>
      <c r="B10" s="155"/>
      <c r="C10" s="171"/>
      <c r="D10" s="204"/>
    </row>
    <row r="11" spans="1:4" ht="12.75">
      <c r="A11" s="105" t="s">
        <v>371</v>
      </c>
      <c r="B11" s="51" t="s">
        <v>150</v>
      </c>
      <c r="C11" s="70" t="s">
        <v>9</v>
      </c>
      <c r="D11" s="2">
        <v>5902</v>
      </c>
    </row>
    <row r="12" spans="1:4" ht="25.5">
      <c r="A12" s="2" t="s">
        <v>151</v>
      </c>
      <c r="B12" s="51" t="s">
        <v>152</v>
      </c>
      <c r="C12" s="70" t="s">
        <v>9</v>
      </c>
      <c r="D12" s="2">
        <v>4856</v>
      </c>
    </row>
    <row r="13" spans="1:4" ht="25.5">
      <c r="A13" s="2" t="s">
        <v>151</v>
      </c>
      <c r="B13" s="51" t="s">
        <v>153</v>
      </c>
      <c r="C13" s="70" t="s">
        <v>9</v>
      </c>
      <c r="D13" s="2">
        <v>233</v>
      </c>
    </row>
    <row r="14" spans="1:4" ht="25.5">
      <c r="A14" s="70" t="s">
        <v>372</v>
      </c>
      <c r="B14" s="51" t="s">
        <v>129</v>
      </c>
      <c r="C14" s="70" t="s">
        <v>9</v>
      </c>
      <c r="D14" s="2">
        <v>1501</v>
      </c>
    </row>
    <row r="15" spans="1:4" ht="25.5">
      <c r="A15" s="2" t="s">
        <v>154</v>
      </c>
      <c r="B15" s="51" t="s">
        <v>152</v>
      </c>
      <c r="C15" s="70" t="s">
        <v>9</v>
      </c>
      <c r="D15" s="2">
        <v>1448</v>
      </c>
    </row>
    <row r="16" spans="1:4" ht="25.5">
      <c r="A16" s="2" t="s">
        <v>155</v>
      </c>
      <c r="B16" s="51" t="s">
        <v>153</v>
      </c>
      <c r="C16" s="70" t="s">
        <v>9</v>
      </c>
      <c r="D16" s="2">
        <v>53</v>
      </c>
    </row>
    <row r="17" spans="1:4" ht="25.5">
      <c r="A17" s="70" t="s">
        <v>373</v>
      </c>
      <c r="B17" s="51" t="s">
        <v>663</v>
      </c>
      <c r="C17" s="70" t="s">
        <v>560</v>
      </c>
      <c r="D17" s="70">
        <v>8987.18</v>
      </c>
    </row>
    <row r="18" spans="1:4" ht="25.5">
      <c r="A18" s="70" t="s">
        <v>374</v>
      </c>
      <c r="B18" s="51" t="s">
        <v>156</v>
      </c>
      <c r="C18" s="70" t="s">
        <v>157</v>
      </c>
      <c r="D18" s="2">
        <v>1842</v>
      </c>
    </row>
    <row r="19" spans="1:4" ht="25.5">
      <c r="A19" s="69" t="s">
        <v>375</v>
      </c>
      <c r="B19" s="99" t="s">
        <v>130</v>
      </c>
      <c r="C19" s="100" t="s">
        <v>613</v>
      </c>
      <c r="D19" s="3">
        <v>18467</v>
      </c>
    </row>
    <row r="20" spans="1:4" ht="51">
      <c r="A20" s="70" t="s">
        <v>376</v>
      </c>
      <c r="B20" s="51" t="s">
        <v>158</v>
      </c>
      <c r="C20" s="70" t="s">
        <v>208</v>
      </c>
      <c r="D20" s="2">
        <v>5623</v>
      </c>
    </row>
    <row r="21" spans="1:4" ht="38.25">
      <c r="A21" s="111" t="s">
        <v>377</v>
      </c>
      <c r="B21" s="51" t="s">
        <v>159</v>
      </c>
      <c r="C21" s="70" t="s">
        <v>613</v>
      </c>
      <c r="D21" s="2">
        <v>65800</v>
      </c>
    </row>
  </sheetData>
  <mergeCells count="6">
    <mergeCell ref="A3:D3"/>
    <mergeCell ref="A4:A5"/>
    <mergeCell ref="D8:D10"/>
    <mergeCell ref="C8:C10"/>
    <mergeCell ref="B8:B10"/>
    <mergeCell ref="A8:A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9.625" style="0" customWidth="1"/>
  </cols>
  <sheetData>
    <row r="1" ht="12.75">
      <c r="B1" s="132" t="s">
        <v>622</v>
      </c>
    </row>
    <row r="2" spans="1:4" ht="22.5">
      <c r="A2" s="163"/>
      <c r="B2" s="1"/>
      <c r="C2" s="4" t="s">
        <v>46</v>
      </c>
      <c r="D2" s="4" t="s">
        <v>713</v>
      </c>
    </row>
    <row r="3" spans="1:4" ht="12.75">
      <c r="A3" s="164"/>
      <c r="B3" s="12">
        <v>1</v>
      </c>
      <c r="C3" s="12">
        <v>2</v>
      </c>
      <c r="D3" s="12">
        <v>3</v>
      </c>
    </row>
    <row r="4" spans="1:4" ht="38.25">
      <c r="A4" s="8">
        <v>1</v>
      </c>
      <c r="B4" s="23" t="s">
        <v>77</v>
      </c>
      <c r="C4" s="4" t="s">
        <v>73</v>
      </c>
      <c r="D4" s="2">
        <v>67.43</v>
      </c>
    </row>
    <row r="5" spans="1:4" ht="12.75">
      <c r="A5" s="8">
        <v>2</v>
      </c>
      <c r="B5" s="1" t="s">
        <v>80</v>
      </c>
      <c r="C5" s="4" t="s">
        <v>73</v>
      </c>
      <c r="D5" s="2">
        <v>14.641</v>
      </c>
    </row>
    <row r="6" spans="1:4" ht="12.75">
      <c r="A6" s="8">
        <v>3</v>
      </c>
      <c r="B6" s="19" t="s">
        <v>74</v>
      </c>
      <c r="C6" s="8" t="s">
        <v>75</v>
      </c>
      <c r="D6" s="2">
        <v>199.9</v>
      </c>
    </row>
    <row r="7" spans="1:4" ht="12.75">
      <c r="A7" s="8">
        <v>4</v>
      </c>
      <c r="B7" s="19" t="s">
        <v>76</v>
      </c>
      <c r="C7" s="8" t="s">
        <v>17</v>
      </c>
      <c r="D7" s="65">
        <v>81.75</v>
      </c>
    </row>
    <row r="8" spans="1:4" ht="12.75">
      <c r="A8" s="8">
        <v>5</v>
      </c>
      <c r="B8" s="1" t="s">
        <v>81</v>
      </c>
      <c r="C8" s="8" t="s">
        <v>70</v>
      </c>
      <c r="D8" s="2">
        <v>22</v>
      </c>
    </row>
    <row r="9" spans="1:4" ht="12.75">
      <c r="A9" s="8">
        <v>6</v>
      </c>
      <c r="B9" s="1" t="s">
        <v>82</v>
      </c>
      <c r="C9" s="8" t="s">
        <v>70</v>
      </c>
      <c r="D9" s="2">
        <v>66</v>
      </c>
    </row>
    <row r="10" ht="12.75">
      <c r="D10" s="50"/>
    </row>
    <row r="11" ht="12.75">
      <c r="B11" s="132" t="s">
        <v>623</v>
      </c>
    </row>
    <row r="12" spans="1:4" ht="22.5">
      <c r="A12" s="163"/>
      <c r="B12" s="1"/>
      <c r="C12" s="4" t="s">
        <v>46</v>
      </c>
      <c r="D12" s="4" t="s">
        <v>713</v>
      </c>
    </row>
    <row r="13" spans="1:4" ht="12.75">
      <c r="A13" s="164"/>
      <c r="B13" s="12">
        <v>1</v>
      </c>
      <c r="C13" s="12">
        <v>2</v>
      </c>
      <c r="D13" s="12">
        <v>3</v>
      </c>
    </row>
    <row r="14" spans="1:4" ht="25.5">
      <c r="A14" s="8">
        <v>1</v>
      </c>
      <c r="B14" s="23" t="s">
        <v>83</v>
      </c>
      <c r="C14" s="2" t="s">
        <v>70</v>
      </c>
      <c r="D14" s="2">
        <v>90</v>
      </c>
    </row>
    <row r="15" spans="1:4" ht="12.75">
      <c r="A15" s="8">
        <v>2</v>
      </c>
      <c r="B15" s="1" t="s">
        <v>84</v>
      </c>
      <c r="C15" s="4" t="s">
        <v>249</v>
      </c>
      <c r="D15" s="2">
        <v>13</v>
      </c>
    </row>
    <row r="16" spans="1:4" ht="12.75">
      <c r="A16" s="8">
        <v>3</v>
      </c>
      <c r="B16" s="19" t="s">
        <v>85</v>
      </c>
      <c r="C16" s="8" t="s">
        <v>86</v>
      </c>
      <c r="D16" s="2">
        <v>20.52</v>
      </c>
    </row>
    <row r="17" spans="1:4" ht="12.75">
      <c r="A17" s="8">
        <v>4</v>
      </c>
      <c r="B17" s="19" t="s">
        <v>87</v>
      </c>
      <c r="C17" s="8" t="s">
        <v>86</v>
      </c>
      <c r="D17" s="2">
        <v>12.39</v>
      </c>
    </row>
    <row r="18" spans="1:4" ht="25.5">
      <c r="A18" s="2">
        <v>5</v>
      </c>
      <c r="B18" s="23" t="s">
        <v>88</v>
      </c>
      <c r="C18" s="4" t="s">
        <v>89</v>
      </c>
      <c r="D18" s="2">
        <v>597</v>
      </c>
    </row>
    <row r="19" spans="1:4" ht="12.75">
      <c r="A19" s="8">
        <v>6</v>
      </c>
      <c r="B19" s="1" t="s">
        <v>90</v>
      </c>
      <c r="C19" s="4" t="s">
        <v>91</v>
      </c>
      <c r="D19" s="18">
        <v>113.75</v>
      </c>
    </row>
    <row r="21" spans="1:4" ht="12.75">
      <c r="A21" s="95"/>
      <c r="B21" s="95"/>
      <c r="C21" s="95"/>
      <c r="D21" s="95"/>
    </row>
    <row r="22" spans="1:4" ht="18">
      <c r="A22" s="112" t="s">
        <v>132</v>
      </c>
      <c r="B22" s="95"/>
      <c r="C22" s="95"/>
      <c r="D22" s="95"/>
    </row>
    <row r="23" spans="1:4" ht="22.5">
      <c r="A23" s="195"/>
      <c r="B23" s="1"/>
      <c r="C23" s="4" t="s">
        <v>46</v>
      </c>
      <c r="D23" s="4" t="s">
        <v>713</v>
      </c>
    </row>
    <row r="24" spans="1:4" ht="12.75">
      <c r="A24" s="195"/>
      <c r="B24" s="12">
        <v>1</v>
      </c>
      <c r="C24" s="12">
        <v>2</v>
      </c>
      <c r="D24" s="12">
        <v>3</v>
      </c>
    </row>
    <row r="25" spans="1:4" ht="25.5">
      <c r="A25" s="8">
        <v>1</v>
      </c>
      <c r="B25" s="23" t="s">
        <v>93</v>
      </c>
      <c r="C25" s="2" t="s">
        <v>70</v>
      </c>
      <c r="D25" s="2">
        <v>1</v>
      </c>
    </row>
    <row r="26" spans="1:4" ht="12.75">
      <c r="A26" s="8">
        <v>2</v>
      </c>
      <c r="B26" s="208" t="s">
        <v>94</v>
      </c>
      <c r="C26" s="209"/>
      <c r="D26" s="209"/>
    </row>
    <row r="27" spans="1:4" ht="12.75">
      <c r="A27" s="8">
        <v>3</v>
      </c>
      <c r="B27" s="22" t="s">
        <v>95</v>
      </c>
      <c r="C27" s="2" t="s">
        <v>70</v>
      </c>
      <c r="D27" s="2">
        <v>1</v>
      </c>
    </row>
    <row r="28" spans="1:4" ht="15.75">
      <c r="A28" s="8">
        <v>4</v>
      </c>
      <c r="B28" s="21" t="s">
        <v>96</v>
      </c>
      <c r="C28" s="2" t="s">
        <v>70</v>
      </c>
      <c r="D28" s="46"/>
    </row>
    <row r="29" spans="1:4" ht="12.75">
      <c r="A29" s="8">
        <v>5</v>
      </c>
      <c r="B29" s="18" t="s">
        <v>160</v>
      </c>
      <c r="C29" s="2" t="s">
        <v>97</v>
      </c>
      <c r="D29" s="8">
        <v>124</v>
      </c>
    </row>
    <row r="30" spans="1:4" ht="12.75">
      <c r="A30" s="8" t="s">
        <v>13</v>
      </c>
      <c r="B30" s="18" t="s">
        <v>161</v>
      </c>
      <c r="C30" s="2" t="s">
        <v>97</v>
      </c>
      <c r="D30" s="2">
        <v>124</v>
      </c>
    </row>
    <row r="31" spans="1:4" ht="38.25">
      <c r="A31" s="2" t="s">
        <v>14</v>
      </c>
      <c r="B31" s="18" t="s">
        <v>162</v>
      </c>
      <c r="C31" s="2" t="s">
        <v>97</v>
      </c>
      <c r="D31" s="2">
        <v>30</v>
      </c>
    </row>
    <row r="32" spans="1:4" ht="12.75">
      <c r="A32" s="8">
        <v>6</v>
      </c>
      <c r="B32" s="18" t="s">
        <v>98</v>
      </c>
      <c r="C32" s="2" t="s">
        <v>70</v>
      </c>
      <c r="D32" s="2">
        <v>32056</v>
      </c>
    </row>
  </sheetData>
  <mergeCells count="4">
    <mergeCell ref="A12:A13"/>
    <mergeCell ref="A2:A3"/>
    <mergeCell ref="B26:D26"/>
    <mergeCell ref="A23:A24"/>
  </mergeCells>
  <printOptions horizontalCentered="1"/>
  <pageMargins left="0.7874015748031497" right="0.1968503937007874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35.25390625" style="0" customWidth="1"/>
    <col min="3" max="3" width="8.625" style="0" customWidth="1"/>
    <col min="4" max="4" width="8.75390625" style="0" customWidth="1"/>
  </cols>
  <sheetData>
    <row r="1" ht="15">
      <c r="A1" s="33" t="s">
        <v>165</v>
      </c>
    </row>
    <row r="2" spans="1:4" ht="21" customHeight="1">
      <c r="A2" s="159"/>
      <c r="B2" s="160"/>
      <c r="C2" s="4" t="s">
        <v>11</v>
      </c>
      <c r="D2" s="4" t="s">
        <v>713</v>
      </c>
    </row>
    <row r="3" spans="1:4" ht="12.75">
      <c r="A3" s="2" t="s">
        <v>166</v>
      </c>
      <c r="B3" s="1" t="s">
        <v>18</v>
      </c>
      <c r="C3" s="8" t="s">
        <v>4</v>
      </c>
      <c r="D3" s="8">
        <v>9900</v>
      </c>
    </row>
    <row r="4" spans="1:4" ht="25.5" customHeight="1">
      <c r="A4" s="2">
        <v>2</v>
      </c>
      <c r="B4" s="9" t="s">
        <v>691</v>
      </c>
      <c r="C4" s="8" t="s">
        <v>9</v>
      </c>
      <c r="D4" s="8">
        <v>5933</v>
      </c>
    </row>
    <row r="5" spans="1:4" ht="39" customHeight="1">
      <c r="A5" s="2" t="s">
        <v>672</v>
      </c>
      <c r="B5" s="6" t="s">
        <v>730</v>
      </c>
      <c r="C5" s="2" t="s">
        <v>4</v>
      </c>
      <c r="D5" s="2">
        <v>3034</v>
      </c>
    </row>
    <row r="6" spans="1:4" ht="12.75">
      <c r="A6" s="2" t="s">
        <v>167</v>
      </c>
      <c r="B6" s="1" t="s">
        <v>630</v>
      </c>
      <c r="C6" s="2" t="s">
        <v>4</v>
      </c>
      <c r="D6" s="2">
        <v>1800</v>
      </c>
    </row>
    <row r="7" spans="1:4" ht="24" customHeight="1">
      <c r="A7" s="2" t="s">
        <v>168</v>
      </c>
      <c r="B7" s="119" t="s">
        <v>659</v>
      </c>
      <c r="C7" s="2" t="s">
        <v>4</v>
      </c>
      <c r="D7" s="2">
        <v>32</v>
      </c>
    </row>
    <row r="8" spans="1:4" ht="12.75">
      <c r="A8" s="2" t="s">
        <v>673</v>
      </c>
      <c r="B8" s="1" t="s">
        <v>629</v>
      </c>
      <c r="C8" s="2" t="s">
        <v>4</v>
      </c>
      <c r="D8" s="2">
        <v>3</v>
      </c>
    </row>
    <row r="9" spans="1:4" ht="12.75">
      <c r="A9" s="2" t="s">
        <v>169</v>
      </c>
      <c r="B9" s="1" t="s">
        <v>631</v>
      </c>
      <c r="C9" s="2" t="s">
        <v>4</v>
      </c>
      <c r="D9" s="2">
        <v>132</v>
      </c>
    </row>
    <row r="10" spans="1:4" ht="12.75">
      <c r="A10" s="2" t="s">
        <v>170</v>
      </c>
      <c r="B10" s="1" t="s">
        <v>657</v>
      </c>
      <c r="C10" s="2"/>
      <c r="D10" s="2">
        <v>156</v>
      </c>
    </row>
    <row r="11" spans="1:4" ht="12.75">
      <c r="A11" s="2" t="s">
        <v>674</v>
      </c>
      <c r="B11" s="26" t="s">
        <v>656</v>
      </c>
      <c r="C11" s="2" t="s">
        <v>4</v>
      </c>
      <c r="D11" s="2">
        <v>161</v>
      </c>
    </row>
    <row r="12" spans="1:4" ht="12.75">
      <c r="A12" s="2" t="s">
        <v>171</v>
      </c>
      <c r="B12" s="1" t="s">
        <v>694</v>
      </c>
      <c r="C12" s="2" t="s">
        <v>4</v>
      </c>
      <c r="D12" s="2">
        <v>750</v>
      </c>
    </row>
    <row r="13" spans="1:4" ht="35.25" customHeight="1">
      <c r="A13" s="2" t="s">
        <v>172</v>
      </c>
      <c r="B13" s="6" t="s">
        <v>701</v>
      </c>
      <c r="C13" s="2" t="s">
        <v>4</v>
      </c>
      <c r="D13" s="2">
        <v>2899</v>
      </c>
    </row>
    <row r="14" spans="1:4" ht="41.25" customHeight="1">
      <c r="A14" s="2" t="s">
        <v>173</v>
      </c>
      <c r="B14" s="119" t="s">
        <v>661</v>
      </c>
      <c r="C14" s="2" t="s">
        <v>4</v>
      </c>
      <c r="D14" s="2">
        <v>535</v>
      </c>
    </row>
    <row r="15" spans="1:4" ht="12.75">
      <c r="A15" s="2" t="s">
        <v>174</v>
      </c>
      <c r="B15" s="10" t="s">
        <v>634</v>
      </c>
      <c r="C15" s="2" t="s">
        <v>4</v>
      </c>
      <c r="D15" s="2">
        <v>366</v>
      </c>
    </row>
    <row r="16" spans="1:4" ht="12.75">
      <c r="A16" s="2" t="s">
        <v>175</v>
      </c>
      <c r="B16" s="1" t="s">
        <v>646</v>
      </c>
      <c r="C16" s="2" t="s">
        <v>4</v>
      </c>
      <c r="D16" s="2">
        <v>39</v>
      </c>
    </row>
    <row r="17" spans="1:4" ht="12.75">
      <c r="A17" s="2" t="s">
        <v>675</v>
      </c>
      <c r="B17" s="1" t="s">
        <v>635</v>
      </c>
      <c r="C17" s="2" t="s">
        <v>4</v>
      </c>
      <c r="D17" s="2">
        <v>60</v>
      </c>
    </row>
    <row r="18" spans="1:4" ht="12.75">
      <c r="A18" s="2" t="s">
        <v>676</v>
      </c>
      <c r="B18" s="1" t="s">
        <v>632</v>
      </c>
      <c r="C18" s="2" t="s">
        <v>4</v>
      </c>
      <c r="D18" s="2">
        <v>113</v>
      </c>
    </row>
    <row r="19" spans="1:4" ht="12.75">
      <c r="A19" s="2" t="s">
        <v>677</v>
      </c>
      <c r="B19" s="1" t="s">
        <v>643</v>
      </c>
      <c r="C19" s="2" t="s">
        <v>4</v>
      </c>
      <c r="D19" s="2">
        <v>29</v>
      </c>
    </row>
    <row r="20" spans="1:4" ht="12.75">
      <c r="A20" s="2" t="s">
        <v>678</v>
      </c>
      <c r="B20" s="1" t="s">
        <v>644</v>
      </c>
      <c r="C20" s="2" t="s">
        <v>4</v>
      </c>
      <c r="D20" s="2">
        <v>18</v>
      </c>
    </row>
    <row r="21" spans="1:4" ht="12.75">
      <c r="A21" s="2" t="s">
        <v>679</v>
      </c>
      <c r="B21" s="1" t="s">
        <v>645</v>
      </c>
      <c r="C21" s="2" t="s">
        <v>4</v>
      </c>
      <c r="D21" s="2">
        <v>12</v>
      </c>
    </row>
    <row r="22" spans="1:4" ht="12.75">
      <c r="A22" s="2" t="s">
        <v>680</v>
      </c>
      <c r="B22" s="117" t="s">
        <v>0</v>
      </c>
      <c r="C22" s="2" t="s">
        <v>4</v>
      </c>
      <c r="D22" s="2">
        <v>24</v>
      </c>
    </row>
    <row r="23" spans="1:4" ht="25.5">
      <c r="A23" s="2" t="s">
        <v>681</v>
      </c>
      <c r="B23" s="6" t="s">
        <v>1</v>
      </c>
      <c r="C23" s="2" t="s">
        <v>4</v>
      </c>
      <c r="D23" s="2">
        <v>410</v>
      </c>
    </row>
    <row r="24" spans="1:4" ht="12.75">
      <c r="A24" s="2" t="s">
        <v>682</v>
      </c>
      <c r="B24" s="1" t="s">
        <v>2</v>
      </c>
      <c r="C24" s="2" t="s">
        <v>4</v>
      </c>
      <c r="D24" s="2">
        <v>153</v>
      </c>
    </row>
    <row r="25" spans="1:4" ht="25.5">
      <c r="A25" s="2" t="s">
        <v>683</v>
      </c>
      <c r="B25" s="6" t="s">
        <v>658</v>
      </c>
      <c r="C25" s="2" t="s">
        <v>4</v>
      </c>
      <c r="D25" s="2">
        <v>3</v>
      </c>
    </row>
    <row r="26" spans="1:4" ht="24.75" customHeight="1">
      <c r="A26" s="2" t="s">
        <v>684</v>
      </c>
      <c r="B26" s="6" t="s">
        <v>180</v>
      </c>
      <c r="C26" s="2" t="s">
        <v>4</v>
      </c>
      <c r="D26" s="2">
        <v>150</v>
      </c>
    </row>
    <row r="27" spans="1:4" ht="11.25" customHeight="1">
      <c r="A27" s="24" t="s">
        <v>685</v>
      </c>
      <c r="B27" s="25" t="s">
        <v>181</v>
      </c>
      <c r="C27" s="2" t="s">
        <v>4</v>
      </c>
      <c r="D27" s="2">
        <v>79</v>
      </c>
    </row>
    <row r="28" spans="1:4" ht="12.75">
      <c r="A28" s="2" t="s">
        <v>686</v>
      </c>
      <c r="B28" s="1" t="s">
        <v>3</v>
      </c>
      <c r="C28" s="2" t="s">
        <v>4</v>
      </c>
      <c r="D28" s="2">
        <v>115</v>
      </c>
    </row>
    <row r="29" spans="1:4" ht="12.75">
      <c r="A29" s="2" t="s">
        <v>687</v>
      </c>
      <c r="B29" s="119" t="s">
        <v>692</v>
      </c>
      <c r="C29" s="2" t="s">
        <v>4</v>
      </c>
      <c r="D29" s="2">
        <v>190</v>
      </c>
    </row>
    <row r="30" spans="1:4" ht="12.75">
      <c r="A30" s="2" t="s">
        <v>688</v>
      </c>
      <c r="B30" s="119" t="s">
        <v>662</v>
      </c>
      <c r="C30" s="2" t="s">
        <v>4</v>
      </c>
      <c r="D30" s="2">
        <v>8</v>
      </c>
    </row>
    <row r="31" spans="1:4" ht="12.75">
      <c r="A31" s="2" t="s">
        <v>689</v>
      </c>
      <c r="B31" s="1" t="s">
        <v>248</v>
      </c>
      <c r="C31" s="2" t="s">
        <v>4</v>
      </c>
      <c r="D31" s="2">
        <v>795</v>
      </c>
    </row>
    <row r="32" spans="1:4" ht="12.75">
      <c r="A32" s="2" t="s">
        <v>690</v>
      </c>
      <c r="B32" s="1" t="s">
        <v>671</v>
      </c>
      <c r="C32" s="2" t="s">
        <v>4</v>
      </c>
      <c r="D32" s="2">
        <v>32</v>
      </c>
    </row>
    <row r="33" spans="1:4" ht="25.5">
      <c r="A33" s="2" t="s">
        <v>697</v>
      </c>
      <c r="B33" s="6" t="s">
        <v>693</v>
      </c>
      <c r="C33" s="2"/>
      <c r="D33" s="2">
        <v>5933</v>
      </c>
    </row>
    <row r="34" spans="1:4" ht="12.75">
      <c r="A34" s="2" t="s">
        <v>698</v>
      </c>
      <c r="B34" s="1" t="s">
        <v>633</v>
      </c>
      <c r="C34" s="2" t="s">
        <v>4</v>
      </c>
      <c r="D34" s="2">
        <v>893</v>
      </c>
    </row>
    <row r="35" spans="1:4" ht="12.75">
      <c r="A35" s="2" t="s">
        <v>699</v>
      </c>
      <c r="B35" s="1" t="s">
        <v>15</v>
      </c>
      <c r="C35" s="2" t="s">
        <v>4</v>
      </c>
      <c r="D35" s="2">
        <v>1557</v>
      </c>
    </row>
    <row r="36" spans="1:4" ht="12" customHeight="1">
      <c r="A36" s="2" t="s">
        <v>700</v>
      </c>
      <c r="B36" s="1" t="s">
        <v>660</v>
      </c>
      <c r="C36" s="2" t="s">
        <v>4</v>
      </c>
      <c r="D36" s="2">
        <v>3483</v>
      </c>
    </row>
    <row r="37" spans="1:4" ht="23.25" customHeight="1">
      <c r="A37" s="2" t="s">
        <v>33</v>
      </c>
      <c r="B37" s="6" t="s">
        <v>695</v>
      </c>
      <c r="C37" s="2" t="s">
        <v>4</v>
      </c>
      <c r="D37" s="2"/>
    </row>
    <row r="38" spans="1:4" ht="12.75">
      <c r="A38" s="2" t="s">
        <v>34</v>
      </c>
      <c r="B38" s="6" t="s">
        <v>696</v>
      </c>
      <c r="C38" s="2" t="s">
        <v>4</v>
      </c>
      <c r="D38" s="2">
        <v>1118</v>
      </c>
    </row>
    <row r="39" spans="1:4" ht="23.25" customHeight="1">
      <c r="A39" s="2" t="s">
        <v>36</v>
      </c>
      <c r="B39" s="6" t="s">
        <v>16</v>
      </c>
      <c r="C39" s="2" t="s">
        <v>4</v>
      </c>
      <c r="D39" s="2">
        <v>697</v>
      </c>
    </row>
    <row r="40" spans="1:4" ht="42" customHeight="1">
      <c r="A40" s="2" t="s">
        <v>137</v>
      </c>
      <c r="B40" s="6" t="s">
        <v>724</v>
      </c>
      <c r="C40" s="2" t="s">
        <v>17</v>
      </c>
      <c r="D40" s="70">
        <v>6.6</v>
      </c>
    </row>
  </sheetData>
  <mergeCells count="1">
    <mergeCell ref="A2:B2"/>
  </mergeCells>
  <printOptions horizontalCentered="1"/>
  <pageMargins left="1.299212598425197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47.75390625" style="0" customWidth="1"/>
    <col min="3" max="3" width="9.625" style="0" customWidth="1"/>
    <col min="4" max="4" width="10.25390625" style="0" customWidth="1"/>
  </cols>
  <sheetData>
    <row r="1" spans="1:2" ht="20.25">
      <c r="A1" s="37" t="s">
        <v>144</v>
      </c>
      <c r="B1" s="36"/>
    </row>
    <row r="2" ht="15">
      <c r="A2" s="33" t="s">
        <v>142</v>
      </c>
    </row>
    <row r="3" spans="1:4" ht="22.5">
      <c r="A3" s="1" t="s">
        <v>262</v>
      </c>
      <c r="B3" s="28" t="s">
        <v>260</v>
      </c>
      <c r="C3" s="4" t="s">
        <v>11</v>
      </c>
      <c r="D3" s="4" t="s">
        <v>713</v>
      </c>
    </row>
    <row r="4" spans="1:4" ht="25.5">
      <c r="A4" s="32" t="s">
        <v>25</v>
      </c>
      <c r="B4" s="31" t="s">
        <v>250</v>
      </c>
      <c r="C4" s="2" t="s">
        <v>143</v>
      </c>
      <c r="D4" s="2">
        <v>4334890</v>
      </c>
    </row>
    <row r="5" spans="1:4" ht="12.75">
      <c r="A5" s="32"/>
      <c r="B5" s="31" t="s">
        <v>251</v>
      </c>
      <c r="C5" s="2"/>
      <c r="D5" s="1"/>
    </row>
    <row r="6" spans="1:4" ht="12.75">
      <c r="A6" s="65" t="s">
        <v>5</v>
      </c>
      <c r="B6" s="31" t="s">
        <v>252</v>
      </c>
      <c r="C6" s="2" t="s">
        <v>261</v>
      </c>
      <c r="D6" s="8">
        <v>558</v>
      </c>
    </row>
    <row r="7" spans="1:4" ht="12.75">
      <c r="A7" s="65" t="s">
        <v>6</v>
      </c>
      <c r="B7" s="5" t="s">
        <v>253</v>
      </c>
      <c r="C7" s="2" t="s">
        <v>143</v>
      </c>
      <c r="D7" s="8">
        <v>4283904</v>
      </c>
    </row>
    <row r="8" spans="1:4" ht="12.75">
      <c r="A8" s="32" t="s">
        <v>135</v>
      </c>
      <c r="B8" s="5" t="s">
        <v>255</v>
      </c>
      <c r="C8" s="2" t="s">
        <v>261</v>
      </c>
      <c r="D8" s="49">
        <v>2693</v>
      </c>
    </row>
    <row r="9" spans="1:4" ht="14.25" customHeight="1">
      <c r="A9" s="32" t="s">
        <v>230</v>
      </c>
      <c r="B9" s="5" t="s">
        <v>256</v>
      </c>
      <c r="C9" s="2" t="s">
        <v>261</v>
      </c>
      <c r="D9" s="49">
        <v>44</v>
      </c>
    </row>
    <row r="10" spans="1:4" ht="12" customHeight="1">
      <c r="A10" s="32" t="s">
        <v>229</v>
      </c>
      <c r="B10" s="5" t="s">
        <v>257</v>
      </c>
      <c r="C10" s="2" t="s">
        <v>261</v>
      </c>
      <c r="D10" s="49">
        <v>275</v>
      </c>
    </row>
    <row r="11" spans="1:4" ht="12.75">
      <c r="A11" s="32" t="s">
        <v>302</v>
      </c>
      <c r="B11" s="5" t="s">
        <v>258</v>
      </c>
      <c r="C11" s="2" t="s">
        <v>143</v>
      </c>
      <c r="D11" s="49">
        <v>482</v>
      </c>
    </row>
    <row r="12" spans="1:4" ht="12.75">
      <c r="A12" s="32" t="s">
        <v>316</v>
      </c>
      <c r="B12" s="5" t="s">
        <v>259</v>
      </c>
      <c r="C12" s="2" t="s">
        <v>143</v>
      </c>
      <c r="D12" s="49">
        <v>207</v>
      </c>
    </row>
    <row r="13" spans="1:4" ht="12.75">
      <c r="A13" s="32" t="s">
        <v>317</v>
      </c>
      <c r="B13" s="5" t="s">
        <v>257</v>
      </c>
      <c r="C13" s="2" t="s">
        <v>143</v>
      </c>
      <c r="D13" s="49">
        <v>275</v>
      </c>
    </row>
    <row r="14" spans="1:4" ht="12.75">
      <c r="A14" s="32" t="s">
        <v>27</v>
      </c>
      <c r="B14" s="5" t="s">
        <v>254</v>
      </c>
      <c r="C14" s="2" t="s">
        <v>143</v>
      </c>
      <c r="D14" s="49">
        <v>16</v>
      </c>
    </row>
    <row r="15" spans="1:4" ht="12.75">
      <c r="A15" s="32" t="s">
        <v>26</v>
      </c>
      <c r="B15" s="5" t="s">
        <v>318</v>
      </c>
      <c r="C15" s="2" t="s">
        <v>143</v>
      </c>
      <c r="D15" s="49">
        <v>40</v>
      </c>
    </row>
    <row r="16" spans="1:4" ht="25.5">
      <c r="A16" s="32" t="s">
        <v>7</v>
      </c>
      <c r="B16" s="31" t="s">
        <v>263</v>
      </c>
      <c r="C16" s="2" t="s">
        <v>143</v>
      </c>
      <c r="D16" s="18">
        <v>42798.7</v>
      </c>
    </row>
    <row r="17" spans="1:4" ht="12" customHeight="1">
      <c r="A17" s="32"/>
      <c r="B17" s="31" t="s">
        <v>264</v>
      </c>
      <c r="C17" s="2"/>
      <c r="D17" s="49"/>
    </row>
    <row r="18" spans="1:4" ht="12.75">
      <c r="A18" s="65" t="s">
        <v>29</v>
      </c>
      <c r="B18" s="31" t="s">
        <v>265</v>
      </c>
      <c r="C18" s="2" t="s">
        <v>143</v>
      </c>
      <c r="D18" s="8">
        <v>296</v>
      </c>
    </row>
    <row r="19" spans="1:4" ht="12.75">
      <c r="A19" s="66" t="s">
        <v>66</v>
      </c>
      <c r="B19" s="31" t="s">
        <v>266</v>
      </c>
      <c r="C19" s="2" t="s">
        <v>143</v>
      </c>
      <c r="D19" s="8">
        <v>175</v>
      </c>
    </row>
    <row r="20" spans="1:4" ht="12.75">
      <c r="A20" s="66" t="s">
        <v>48</v>
      </c>
      <c r="B20" s="31" t="s">
        <v>267</v>
      </c>
      <c r="C20" s="2" t="s">
        <v>143</v>
      </c>
      <c r="D20" s="8">
        <v>222</v>
      </c>
    </row>
    <row r="21" spans="1:4" ht="12.75">
      <c r="A21" s="65" t="s">
        <v>52</v>
      </c>
      <c r="B21" s="31" t="s">
        <v>268</v>
      </c>
      <c r="C21" s="2" t="s">
        <v>143</v>
      </c>
      <c r="D21" s="8">
        <v>469</v>
      </c>
    </row>
    <row r="22" spans="1:4" ht="12.75">
      <c r="A22" s="65" t="s">
        <v>104</v>
      </c>
      <c r="B22" s="5" t="s">
        <v>269</v>
      </c>
      <c r="C22" s="2" t="s">
        <v>143</v>
      </c>
      <c r="D22" s="49">
        <v>53</v>
      </c>
    </row>
    <row r="23" spans="1:4" ht="12.75" customHeight="1">
      <c r="A23" s="65" t="s">
        <v>140</v>
      </c>
      <c r="B23" s="31" t="s">
        <v>271</v>
      </c>
      <c r="C23" s="2" t="s">
        <v>143</v>
      </c>
      <c r="D23" s="1"/>
    </row>
    <row r="24" spans="1:4" ht="12.75" customHeight="1">
      <c r="A24" s="65" t="s">
        <v>177</v>
      </c>
      <c r="B24" s="31" t="s">
        <v>272</v>
      </c>
      <c r="C24" s="2" t="s">
        <v>261</v>
      </c>
      <c r="D24" s="8">
        <v>489</v>
      </c>
    </row>
    <row r="25" spans="1:4" ht="38.25">
      <c r="A25" s="67" t="s">
        <v>8</v>
      </c>
      <c r="B25" s="31" t="s">
        <v>274</v>
      </c>
      <c r="C25" s="2" t="s">
        <v>143</v>
      </c>
      <c r="D25" s="1">
        <v>4292091.3</v>
      </c>
    </row>
    <row r="26" spans="1:4" ht="12.75">
      <c r="A26" s="66" t="s">
        <v>49</v>
      </c>
      <c r="B26" s="5" t="s">
        <v>273</v>
      </c>
      <c r="C26" s="2" t="s">
        <v>143</v>
      </c>
      <c r="D26" s="49">
        <v>2299</v>
      </c>
    </row>
    <row r="27" spans="1:4" ht="25.5">
      <c r="A27" s="65" t="s">
        <v>101</v>
      </c>
      <c r="B27" s="31" t="s">
        <v>275</v>
      </c>
      <c r="C27" s="2" t="s">
        <v>143</v>
      </c>
      <c r="D27" s="8">
        <v>1245</v>
      </c>
    </row>
    <row r="28" spans="1:4" ht="12.75">
      <c r="A28" s="66" t="s">
        <v>51</v>
      </c>
      <c r="B28" s="31" t="s">
        <v>276</v>
      </c>
      <c r="C28" s="2" t="s">
        <v>143</v>
      </c>
      <c r="D28" s="1"/>
    </row>
    <row r="29" spans="1:4" ht="12.75">
      <c r="A29" s="66" t="s">
        <v>214</v>
      </c>
      <c r="B29" s="31" t="s">
        <v>277</v>
      </c>
      <c r="C29" s="2" t="s">
        <v>143</v>
      </c>
      <c r="D29" s="1">
        <v>4288431.3</v>
      </c>
    </row>
    <row r="30" spans="1:4" ht="25.5">
      <c r="A30" s="67" t="s">
        <v>10</v>
      </c>
      <c r="B30" s="31" t="s">
        <v>278</v>
      </c>
      <c r="C30" s="2" t="s">
        <v>75</v>
      </c>
      <c r="D30" s="49">
        <v>163</v>
      </c>
    </row>
    <row r="31" spans="1:4" ht="12.75">
      <c r="A31" s="67" t="s">
        <v>32</v>
      </c>
      <c r="B31" s="31" t="s">
        <v>279</v>
      </c>
      <c r="C31" s="2" t="s">
        <v>75</v>
      </c>
      <c r="D31" s="8">
        <v>513</v>
      </c>
    </row>
    <row r="32" spans="1:4" ht="12.75">
      <c r="A32" s="13"/>
      <c r="B32" s="31" t="s">
        <v>280</v>
      </c>
      <c r="C32" s="2"/>
      <c r="D32" s="1"/>
    </row>
    <row r="33" spans="1:4" ht="13.5" customHeight="1">
      <c r="A33" s="65" t="s">
        <v>13</v>
      </c>
      <c r="B33" s="31" t="s">
        <v>281</v>
      </c>
      <c r="C33" s="2" t="s">
        <v>75</v>
      </c>
      <c r="D33" s="8"/>
    </row>
    <row r="34" spans="1:4" ht="12.75">
      <c r="A34" s="65" t="s">
        <v>14</v>
      </c>
      <c r="B34" s="31" t="s">
        <v>282</v>
      </c>
      <c r="C34" s="2" t="s">
        <v>75</v>
      </c>
      <c r="D34" s="8">
        <v>248</v>
      </c>
    </row>
    <row r="35" spans="1:4" ht="12.75">
      <c r="A35" s="65" t="s">
        <v>615</v>
      </c>
      <c r="B35" s="31" t="s">
        <v>283</v>
      </c>
      <c r="C35" s="2" t="s">
        <v>75</v>
      </c>
      <c r="D35" s="8">
        <v>265</v>
      </c>
    </row>
    <row r="36" spans="1:4" ht="12.75">
      <c r="A36" s="68">
        <v>6</v>
      </c>
      <c r="B36" s="51" t="s">
        <v>284</v>
      </c>
      <c r="C36" s="2" t="s">
        <v>70</v>
      </c>
      <c r="D36" s="87">
        <v>18</v>
      </c>
    </row>
  </sheetData>
  <printOptions horizontalCentered="1"/>
  <pageMargins left="0.8267716535433072" right="0.2362204724409449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43.125" style="0" customWidth="1"/>
    <col min="3" max="3" width="10.375" style="0" customWidth="1"/>
    <col min="4" max="4" width="10.75390625" style="0" customWidth="1"/>
    <col min="5" max="6" width="5.375" style="0" customWidth="1"/>
    <col min="7" max="7" width="5.75390625" style="0" customWidth="1"/>
    <col min="8" max="10" width="5.25390625" style="0" customWidth="1"/>
    <col min="11" max="11" width="5.125" style="0" customWidth="1"/>
    <col min="12" max="12" width="5.375" style="0" customWidth="1"/>
    <col min="13" max="13" width="5.125" style="0" customWidth="1"/>
    <col min="14" max="14" width="5.375" style="0" customWidth="1"/>
    <col min="15" max="15" width="6.125" style="0" customWidth="1"/>
    <col min="16" max="16" width="5.75390625" style="0" customWidth="1"/>
    <col min="17" max="17" width="6.25390625" style="0" customWidth="1"/>
    <col min="18" max="18" width="6.125" style="0" customWidth="1"/>
  </cols>
  <sheetData>
    <row r="1" ht="18">
      <c r="A1" s="44" t="s">
        <v>78</v>
      </c>
    </row>
    <row r="2" spans="1:4" ht="33" customHeight="1">
      <c r="A2" s="1"/>
      <c r="B2" s="1"/>
      <c r="C2" s="4" t="s">
        <v>46</v>
      </c>
      <c r="D2" s="4" t="s">
        <v>713</v>
      </c>
    </row>
    <row r="3" spans="1:4" ht="25.5">
      <c r="A3" s="3" t="s">
        <v>25</v>
      </c>
      <c r="B3" s="6" t="s">
        <v>594</v>
      </c>
      <c r="C3" s="2" t="s">
        <v>9</v>
      </c>
      <c r="D3" s="2">
        <v>18104</v>
      </c>
    </row>
    <row r="4" spans="1:4" ht="12.75">
      <c r="A4" s="3"/>
      <c r="B4" s="6" t="s">
        <v>595</v>
      </c>
      <c r="C4" s="2"/>
      <c r="D4" s="1"/>
    </row>
    <row r="5" spans="1:4" ht="12.75">
      <c r="A5" s="2" t="s">
        <v>5</v>
      </c>
      <c r="B5" s="1" t="s">
        <v>145</v>
      </c>
      <c r="C5" s="2" t="s">
        <v>9</v>
      </c>
      <c r="D5" s="1"/>
    </row>
    <row r="6" spans="1:4" ht="12.75">
      <c r="A6" s="2" t="s">
        <v>6</v>
      </c>
      <c r="B6" s="1" t="s">
        <v>596</v>
      </c>
      <c r="C6" s="2" t="s">
        <v>9</v>
      </c>
      <c r="D6" s="2"/>
    </row>
    <row r="7" spans="1:4" ht="12.75">
      <c r="A7" s="2" t="s">
        <v>27</v>
      </c>
      <c r="B7" s="1" t="s">
        <v>597</v>
      </c>
      <c r="C7" s="2" t="s">
        <v>9</v>
      </c>
      <c r="D7" s="2">
        <v>4856</v>
      </c>
    </row>
    <row r="8" spans="1:4" ht="12.75">
      <c r="A8" s="2" t="s">
        <v>26</v>
      </c>
      <c r="B8" s="1" t="s">
        <v>670</v>
      </c>
      <c r="C8" s="2" t="s">
        <v>9</v>
      </c>
      <c r="D8" s="2"/>
    </row>
    <row r="9" spans="1:4" ht="12.75">
      <c r="A9" s="2" t="s">
        <v>7</v>
      </c>
      <c r="B9" s="10" t="s">
        <v>598</v>
      </c>
      <c r="C9" s="2" t="s">
        <v>9</v>
      </c>
      <c r="D9" s="70">
        <v>8514</v>
      </c>
    </row>
    <row r="10" spans="1:5" ht="12.75">
      <c r="A10" s="2" t="s">
        <v>8</v>
      </c>
      <c r="B10" s="26" t="s">
        <v>599</v>
      </c>
      <c r="C10" s="2" t="s">
        <v>9</v>
      </c>
      <c r="D10" s="87">
        <v>9590</v>
      </c>
      <c r="E10" s="122"/>
    </row>
    <row r="11" spans="1:4" ht="12.75">
      <c r="A11" s="2" t="s">
        <v>10</v>
      </c>
      <c r="B11" s="1" t="s">
        <v>163</v>
      </c>
      <c r="C11" s="2" t="s">
        <v>9</v>
      </c>
      <c r="D11" s="8">
        <v>227</v>
      </c>
    </row>
    <row r="12" spans="1:4" ht="12.75">
      <c r="A12" s="2" t="s">
        <v>32</v>
      </c>
      <c r="B12" s="1" t="s">
        <v>146</v>
      </c>
      <c r="C12" s="2" t="s">
        <v>9</v>
      </c>
      <c r="D12" s="8">
        <v>266</v>
      </c>
    </row>
    <row r="13" spans="1:4" ht="12.75">
      <c r="A13" s="2" t="s">
        <v>33</v>
      </c>
      <c r="B13" s="1" t="s">
        <v>600</v>
      </c>
      <c r="C13" s="2" t="s">
        <v>9</v>
      </c>
      <c r="D13" s="8">
        <f>D11-D12</f>
        <v>-39</v>
      </c>
    </row>
    <row r="14" spans="1:4" ht="12.75">
      <c r="A14" s="2" t="s">
        <v>34</v>
      </c>
      <c r="B14" s="1" t="s">
        <v>601</v>
      </c>
      <c r="C14" s="2" t="s">
        <v>70</v>
      </c>
      <c r="D14" s="8">
        <v>6775</v>
      </c>
    </row>
    <row r="15" spans="1:4" ht="12.75">
      <c r="A15" s="2" t="s">
        <v>36</v>
      </c>
      <c r="B15" s="6" t="s">
        <v>602</v>
      </c>
      <c r="C15" s="2" t="s">
        <v>9</v>
      </c>
      <c r="D15" s="66">
        <f>D3/D14</f>
        <v>2.6721771217712176</v>
      </c>
    </row>
    <row r="16" spans="1:4" ht="12.75">
      <c r="A16" s="2" t="s">
        <v>137</v>
      </c>
      <c r="B16" s="6" t="s">
        <v>702</v>
      </c>
      <c r="C16" s="2" t="s">
        <v>9</v>
      </c>
      <c r="D16" s="8">
        <v>525</v>
      </c>
    </row>
    <row r="17" spans="1:4" ht="12.75">
      <c r="A17" s="70" t="s">
        <v>138</v>
      </c>
      <c r="B17" s="1" t="s">
        <v>149</v>
      </c>
      <c r="C17" s="2" t="s">
        <v>9</v>
      </c>
      <c r="D17" s="8">
        <v>459</v>
      </c>
    </row>
    <row r="18" spans="1:4" ht="12.75">
      <c r="A18" s="70" t="s">
        <v>139</v>
      </c>
      <c r="B18" t="s">
        <v>603</v>
      </c>
      <c r="C18" s="69" t="s">
        <v>9</v>
      </c>
      <c r="D18" s="8">
        <f>D16-D17</f>
        <v>66</v>
      </c>
    </row>
    <row r="19" spans="1:4" ht="12.75">
      <c r="A19" s="8" t="s">
        <v>79</v>
      </c>
      <c r="B19" s="1" t="s">
        <v>147</v>
      </c>
      <c r="C19" s="2" t="s">
        <v>70</v>
      </c>
      <c r="D19" s="8">
        <v>142</v>
      </c>
    </row>
    <row r="20" spans="1:4" ht="12.75">
      <c r="A20" s="8" t="s">
        <v>231</v>
      </c>
      <c r="B20" s="1" t="s">
        <v>148</v>
      </c>
      <c r="C20" s="2" t="s">
        <v>70</v>
      </c>
      <c r="D20" s="8">
        <v>119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D1"/>
    </sheetView>
  </sheetViews>
  <sheetFormatPr defaultColWidth="9.00390625" defaultRowHeight="12.75"/>
  <cols>
    <col min="1" max="1" width="4.25390625" style="0" customWidth="1"/>
    <col min="2" max="2" width="63.25390625" style="0" customWidth="1"/>
  </cols>
  <sheetData>
    <row r="1" spans="1:6" ht="18" customHeight="1">
      <c r="A1" s="162" t="s">
        <v>576</v>
      </c>
      <c r="B1" s="162"/>
      <c r="C1" s="162"/>
      <c r="D1" s="162"/>
      <c r="E1" s="121"/>
      <c r="F1" s="121"/>
    </row>
    <row r="2" spans="1:4" ht="22.5">
      <c r="A2" s="159"/>
      <c r="B2" s="160"/>
      <c r="C2" s="4" t="s">
        <v>625</v>
      </c>
      <c r="D2" s="4" t="s">
        <v>713</v>
      </c>
    </row>
    <row r="3" spans="1:4" ht="29.25" customHeight="1">
      <c r="A3" s="2" t="s">
        <v>25</v>
      </c>
      <c r="B3" s="6" t="s">
        <v>604</v>
      </c>
      <c r="C3" s="2" t="s">
        <v>164</v>
      </c>
      <c r="D3" s="2">
        <v>312</v>
      </c>
    </row>
    <row r="4" spans="1:4" ht="30.75" customHeight="1">
      <c r="A4" s="2" t="s">
        <v>7</v>
      </c>
      <c r="B4" s="7" t="s">
        <v>605</v>
      </c>
      <c r="C4" s="2" t="s">
        <v>164</v>
      </c>
      <c r="D4" s="2">
        <v>530</v>
      </c>
    </row>
    <row r="5" spans="1:4" ht="25.5">
      <c r="A5" s="2" t="s">
        <v>8</v>
      </c>
      <c r="B5" s="7" t="s">
        <v>606</v>
      </c>
      <c r="C5" s="2" t="s">
        <v>38</v>
      </c>
      <c r="D5" s="2">
        <v>717</v>
      </c>
    </row>
    <row r="6" spans="1:4" ht="12.75">
      <c r="A6" s="2" t="s">
        <v>10</v>
      </c>
      <c r="B6" s="1" t="s">
        <v>607</v>
      </c>
      <c r="C6" s="2"/>
      <c r="D6" s="8"/>
    </row>
    <row r="7" spans="1:4" ht="12.75" customHeight="1">
      <c r="A7" s="85" t="s">
        <v>53</v>
      </c>
      <c r="B7" s="71" t="s">
        <v>608</v>
      </c>
      <c r="C7" s="2" t="s">
        <v>38</v>
      </c>
      <c r="D7" s="8">
        <v>32</v>
      </c>
    </row>
    <row r="8" spans="1:4" ht="12.75">
      <c r="A8" s="2" t="s">
        <v>58</v>
      </c>
      <c r="B8" s="72" t="s">
        <v>609</v>
      </c>
      <c r="C8" s="2" t="s">
        <v>38</v>
      </c>
      <c r="D8" s="8">
        <v>0</v>
      </c>
    </row>
    <row r="9" spans="1:4" ht="14.25" customHeight="1">
      <c r="A9" s="2" t="s">
        <v>59</v>
      </c>
      <c r="B9" s="71" t="s">
        <v>610</v>
      </c>
      <c r="C9" s="2" t="s">
        <v>38</v>
      </c>
      <c r="D9" s="8">
        <v>2</v>
      </c>
    </row>
    <row r="10" spans="1:4" ht="12.75">
      <c r="A10" s="2" t="s">
        <v>611</v>
      </c>
      <c r="B10" s="71" t="s">
        <v>612</v>
      </c>
      <c r="C10" s="2" t="s">
        <v>38</v>
      </c>
      <c r="D10" s="8">
        <v>7</v>
      </c>
    </row>
    <row r="11" spans="1:4" ht="12.75">
      <c r="A11" s="2" t="s">
        <v>585</v>
      </c>
      <c r="B11" s="23" t="s">
        <v>217</v>
      </c>
      <c r="C11" s="2" t="s">
        <v>17</v>
      </c>
      <c r="D11" s="8">
        <v>6.6</v>
      </c>
    </row>
    <row r="12" spans="1:4" ht="25.5">
      <c r="A12" s="2" t="s">
        <v>32</v>
      </c>
      <c r="B12" s="6" t="s">
        <v>285</v>
      </c>
      <c r="C12" s="2" t="s">
        <v>38</v>
      </c>
      <c r="D12" s="2">
        <v>2394</v>
      </c>
    </row>
    <row r="13" spans="1:4" ht="38.25">
      <c r="A13" s="2" t="s">
        <v>33</v>
      </c>
      <c r="B13" s="6" t="s">
        <v>728</v>
      </c>
      <c r="C13" s="2" t="s">
        <v>291</v>
      </c>
      <c r="D13" s="70">
        <v>13.9</v>
      </c>
    </row>
    <row r="14" spans="1:4" ht="12.75">
      <c r="A14" s="98" t="s">
        <v>39</v>
      </c>
      <c r="B14" s="6" t="s">
        <v>225</v>
      </c>
      <c r="C14" s="2" t="s">
        <v>226</v>
      </c>
      <c r="D14" s="8">
        <v>373.9</v>
      </c>
    </row>
    <row r="15" spans="1:4" ht="12.75">
      <c r="A15" s="63" t="s">
        <v>40</v>
      </c>
      <c r="B15" s="6" t="s">
        <v>227</v>
      </c>
      <c r="C15" s="2" t="s">
        <v>17</v>
      </c>
      <c r="D15" s="8">
        <v>11.4</v>
      </c>
    </row>
    <row r="16" spans="1:4" ht="12.75">
      <c r="A16" s="63" t="s">
        <v>236</v>
      </c>
      <c r="B16" s="6" t="s">
        <v>228</v>
      </c>
      <c r="C16" s="2" t="s">
        <v>75</v>
      </c>
      <c r="D16" s="8">
        <v>625</v>
      </c>
    </row>
    <row r="17" spans="1:4" ht="12.75">
      <c r="A17" s="63" t="s">
        <v>34</v>
      </c>
      <c r="B17" s="1" t="s">
        <v>286</v>
      </c>
      <c r="C17" s="2" t="s">
        <v>291</v>
      </c>
      <c r="D17" s="8">
        <v>519</v>
      </c>
    </row>
    <row r="18" spans="1:4" ht="12.75">
      <c r="A18" s="63" t="s">
        <v>35</v>
      </c>
      <c r="B18" s="1" t="s">
        <v>223</v>
      </c>
      <c r="C18" s="2" t="s">
        <v>616</v>
      </c>
      <c r="D18" s="8">
        <v>28.551</v>
      </c>
    </row>
    <row r="19" spans="1:4" ht="38.25">
      <c r="A19" s="63" t="s">
        <v>36</v>
      </c>
      <c r="B19" s="6" t="s">
        <v>669</v>
      </c>
      <c r="C19" s="2" t="s">
        <v>291</v>
      </c>
      <c r="D19" s="2">
        <v>32.823</v>
      </c>
    </row>
    <row r="20" spans="1:4" ht="12.75">
      <c r="A20" s="63"/>
      <c r="B20" s="6" t="s">
        <v>287</v>
      </c>
      <c r="C20" s="2"/>
      <c r="D20" s="8"/>
    </row>
    <row r="21" spans="1:4" ht="12.75">
      <c r="A21" s="73" t="s">
        <v>380</v>
      </c>
      <c r="B21" s="1" t="s">
        <v>288</v>
      </c>
      <c r="C21" s="2" t="s">
        <v>291</v>
      </c>
      <c r="D21" s="8">
        <v>1.344</v>
      </c>
    </row>
    <row r="22" spans="1:4" ht="12.75">
      <c r="A22" s="98" t="s">
        <v>381</v>
      </c>
      <c r="B22" s="1" t="s">
        <v>647</v>
      </c>
      <c r="C22" s="2" t="s">
        <v>291</v>
      </c>
      <c r="D22" s="8">
        <v>5.052</v>
      </c>
    </row>
    <row r="23" spans="1:4" ht="12.75">
      <c r="A23" s="64" t="s">
        <v>383</v>
      </c>
      <c r="B23" s="1" t="s">
        <v>289</v>
      </c>
      <c r="C23" s="2" t="s">
        <v>291</v>
      </c>
      <c r="D23" s="8">
        <v>25.389</v>
      </c>
    </row>
    <row r="24" spans="1:4" ht="12.75">
      <c r="A24" s="2" t="s">
        <v>386</v>
      </c>
      <c r="B24" s="1" t="s">
        <v>290</v>
      </c>
      <c r="C24" s="2" t="s">
        <v>291</v>
      </c>
      <c r="D24" s="8">
        <v>0.601</v>
      </c>
    </row>
    <row r="25" spans="1:4" ht="12.75">
      <c r="A25" s="2" t="s">
        <v>137</v>
      </c>
      <c r="B25" s="52" t="s">
        <v>224</v>
      </c>
      <c r="C25" s="2" t="s">
        <v>616</v>
      </c>
      <c r="D25" s="123">
        <v>1.813</v>
      </c>
    </row>
    <row r="26" spans="1:4" ht="12.75">
      <c r="A26" s="27"/>
      <c r="B26" s="29"/>
      <c r="C26" s="27"/>
      <c r="D26" s="29"/>
    </row>
    <row r="27" spans="1:4" ht="14.25" customHeight="1">
      <c r="A27" s="161"/>
      <c r="B27" s="161"/>
      <c r="C27" s="161"/>
      <c r="D27" s="161"/>
    </row>
    <row r="28" spans="1:4" ht="12.75" customHeight="1">
      <c r="A28" s="161"/>
      <c r="B28" s="161"/>
      <c r="C28" s="161"/>
      <c r="D28" s="161"/>
    </row>
    <row r="29" spans="1:2" ht="12.75">
      <c r="A29" s="27"/>
      <c r="B29" s="29"/>
    </row>
    <row r="30" spans="1:2" ht="12.75">
      <c r="A30" s="27"/>
      <c r="B30" s="29"/>
    </row>
    <row r="31" spans="1:2" ht="12.75">
      <c r="A31" s="27"/>
      <c r="B31" s="29"/>
    </row>
    <row r="32" spans="1:2" ht="12.75">
      <c r="A32" s="27"/>
      <c r="B32" s="29"/>
    </row>
  </sheetData>
  <mergeCells count="3">
    <mergeCell ref="A2:B2"/>
    <mergeCell ref="A27:D28"/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46.125" style="0" customWidth="1"/>
    <col min="3" max="3" width="14.875" style="0" customWidth="1"/>
    <col min="4" max="4" width="14.375" style="0" customWidth="1"/>
    <col min="5" max="5" width="12.625" style="0" customWidth="1"/>
  </cols>
  <sheetData>
    <row r="1" spans="1:3" ht="18">
      <c r="A1" s="44" t="s">
        <v>270</v>
      </c>
      <c r="B1" s="74"/>
      <c r="C1" s="74"/>
    </row>
    <row r="2" spans="1:3" ht="18">
      <c r="A2" s="131"/>
      <c r="B2" s="75" t="s">
        <v>197</v>
      </c>
      <c r="C2" s="75"/>
    </row>
    <row r="3" spans="1:3" ht="12.75">
      <c r="A3" s="110"/>
      <c r="B3" s="20" t="s">
        <v>196</v>
      </c>
      <c r="C3" s="20"/>
    </row>
    <row r="4" spans="2:4" ht="12.75">
      <c r="B4" s="20"/>
      <c r="C4" s="20"/>
      <c r="D4" s="39" t="s">
        <v>616</v>
      </c>
    </row>
    <row r="5" spans="1:4" ht="12.75" customHeight="1">
      <c r="A5" s="163"/>
      <c r="B5" s="163"/>
      <c r="C5" s="165" t="s">
        <v>718</v>
      </c>
      <c r="D5" s="166"/>
    </row>
    <row r="6" spans="1:4" ht="67.5" customHeight="1">
      <c r="A6" s="164"/>
      <c r="B6" s="164"/>
      <c r="C6" s="120" t="s">
        <v>654</v>
      </c>
      <c r="D6" s="2" t="s">
        <v>186</v>
      </c>
    </row>
    <row r="7" spans="1:4" ht="12.75">
      <c r="A7" s="2"/>
      <c r="B7" s="1" t="s">
        <v>184</v>
      </c>
      <c r="C7" s="66"/>
      <c r="D7" s="66"/>
    </row>
    <row r="8" spans="1:4" ht="12.75">
      <c r="A8" s="65" t="s">
        <v>25</v>
      </c>
      <c r="B8" s="1" t="s">
        <v>592</v>
      </c>
      <c r="C8" s="8">
        <v>438228.9</v>
      </c>
      <c r="D8" s="8">
        <v>432982.3</v>
      </c>
    </row>
    <row r="9" spans="1:4" ht="12.75">
      <c r="A9" s="2"/>
      <c r="B9" s="1" t="s">
        <v>185</v>
      </c>
      <c r="C9" s="8">
        <v>45967.6</v>
      </c>
      <c r="D9" s="8">
        <v>45889.6</v>
      </c>
    </row>
    <row r="10" spans="1:4" ht="12.75">
      <c r="A10" s="2" t="s">
        <v>5</v>
      </c>
      <c r="B10" s="6" t="s">
        <v>292</v>
      </c>
      <c r="C10" s="2">
        <v>37028.7</v>
      </c>
      <c r="D10" s="8">
        <v>36891.4</v>
      </c>
    </row>
    <row r="11" spans="1:4" ht="25.5">
      <c r="A11" s="2" t="s">
        <v>6</v>
      </c>
      <c r="B11" s="6" t="s">
        <v>293</v>
      </c>
      <c r="C11" s="66">
        <v>5870</v>
      </c>
      <c r="D11" s="8">
        <v>5918.6</v>
      </c>
    </row>
    <row r="12" spans="1:4" ht="12.75">
      <c r="A12" s="2" t="s">
        <v>27</v>
      </c>
      <c r="B12" s="26" t="s">
        <v>295</v>
      </c>
      <c r="C12" s="8">
        <v>491.9</v>
      </c>
      <c r="D12" s="8">
        <v>498.4</v>
      </c>
    </row>
    <row r="13" spans="1:4" ht="12.75">
      <c r="A13" s="2" t="s">
        <v>26</v>
      </c>
      <c r="B13" s="26" t="s">
        <v>664</v>
      </c>
      <c r="C13" s="66"/>
      <c r="D13" s="8"/>
    </row>
    <row r="14" spans="1:4" ht="12.75">
      <c r="A14" s="2" t="s">
        <v>28</v>
      </c>
      <c r="B14" s="26" t="s">
        <v>665</v>
      </c>
      <c r="C14" s="66"/>
      <c r="D14" s="66"/>
    </row>
    <row r="15" spans="1:4" ht="12.75">
      <c r="A15" s="2" t="s">
        <v>187</v>
      </c>
      <c r="B15" s="26" t="s">
        <v>294</v>
      </c>
      <c r="C15" s="66">
        <v>1574.8</v>
      </c>
      <c r="D15" s="8">
        <v>1575.3</v>
      </c>
    </row>
    <row r="16" spans="1:4" ht="12.75">
      <c r="A16" s="2" t="s">
        <v>534</v>
      </c>
      <c r="B16" s="6" t="s">
        <v>296</v>
      </c>
      <c r="C16" s="2">
        <v>990.2</v>
      </c>
      <c r="D16" s="8">
        <v>1012.1</v>
      </c>
    </row>
    <row r="17" spans="1:4" ht="25.5">
      <c r="A17" s="2" t="s">
        <v>538</v>
      </c>
      <c r="B17" s="6" t="s">
        <v>651</v>
      </c>
      <c r="C17" s="66">
        <v>12</v>
      </c>
      <c r="D17" s="8">
        <v>11.9</v>
      </c>
    </row>
    <row r="18" spans="1:4" ht="12.75">
      <c r="A18" s="2" t="s">
        <v>541</v>
      </c>
      <c r="B18" s="6" t="s">
        <v>617</v>
      </c>
      <c r="C18" s="65"/>
      <c r="D18" s="8">
        <v>-18.1</v>
      </c>
    </row>
    <row r="19" spans="1:4" ht="12.75">
      <c r="A19" s="2" t="s">
        <v>7</v>
      </c>
      <c r="B19" s="6" t="s">
        <v>593</v>
      </c>
      <c r="C19" s="66">
        <v>11452.7</v>
      </c>
      <c r="D19" s="66">
        <v>11502.2</v>
      </c>
    </row>
    <row r="20" spans="1:4" ht="30.75" customHeight="1">
      <c r="A20" s="2" t="s">
        <v>29</v>
      </c>
      <c r="B20" s="6" t="s">
        <v>297</v>
      </c>
      <c r="C20" s="125">
        <v>6870.4</v>
      </c>
      <c r="D20" s="125">
        <v>6940.6</v>
      </c>
    </row>
    <row r="21" spans="1:4" ht="12.75">
      <c r="A21" s="2"/>
      <c r="B21" s="6" t="s">
        <v>264</v>
      </c>
      <c r="C21" s="2"/>
      <c r="D21" s="8"/>
    </row>
    <row r="22" spans="1:4" ht="25.5">
      <c r="A22" s="2" t="s">
        <v>30</v>
      </c>
      <c r="B22" s="6" t="s">
        <v>298</v>
      </c>
      <c r="C22" s="49">
        <v>3778.8</v>
      </c>
      <c r="D22" s="49">
        <v>3814.4</v>
      </c>
    </row>
    <row r="23" spans="1:4" ht="12.75" customHeight="1">
      <c r="A23" s="101" t="s">
        <v>31</v>
      </c>
      <c r="B23" s="1" t="s">
        <v>299</v>
      </c>
      <c r="C23" s="8">
        <v>1118</v>
      </c>
      <c r="D23" s="53" t="s">
        <v>725</v>
      </c>
    </row>
    <row r="24" spans="1:4" ht="12.75">
      <c r="A24" s="2" t="s">
        <v>178</v>
      </c>
      <c r="B24" s="1" t="s">
        <v>618</v>
      </c>
      <c r="C24" s="124">
        <v>8.3</v>
      </c>
      <c r="D24" s="53" t="s">
        <v>726</v>
      </c>
    </row>
    <row r="25" spans="1:4" ht="12.75">
      <c r="A25" s="2" t="s">
        <v>520</v>
      </c>
      <c r="B25" s="1" t="s">
        <v>619</v>
      </c>
      <c r="C25" s="8">
        <v>1965.3</v>
      </c>
      <c r="D25" s="53" t="s">
        <v>727</v>
      </c>
    </row>
    <row r="26" spans="1:4" ht="12.75">
      <c r="A26" s="2" t="s">
        <v>66</v>
      </c>
      <c r="B26" s="1" t="s">
        <v>300</v>
      </c>
      <c r="C26" s="66">
        <v>450</v>
      </c>
      <c r="D26" s="66">
        <v>448.9</v>
      </c>
    </row>
    <row r="27" spans="1:4" ht="12.75">
      <c r="A27" s="102" t="s">
        <v>48</v>
      </c>
      <c r="B27" s="6" t="s">
        <v>621</v>
      </c>
      <c r="C27" s="65">
        <v>18.8</v>
      </c>
      <c r="D27" s="8">
        <v>18.8</v>
      </c>
    </row>
    <row r="28" spans="1:4" ht="25.5">
      <c r="A28" s="102" t="s">
        <v>52</v>
      </c>
      <c r="B28" s="119" t="s">
        <v>652</v>
      </c>
      <c r="C28" s="40">
        <v>2256.5</v>
      </c>
      <c r="D28" s="8">
        <v>2268.4</v>
      </c>
    </row>
    <row r="29" spans="1:4" ht="12.75">
      <c r="A29" s="102" t="s">
        <v>104</v>
      </c>
      <c r="B29" s="1" t="s">
        <v>620</v>
      </c>
      <c r="C29" s="66">
        <v>1857</v>
      </c>
      <c r="D29" s="8">
        <v>1826.8</v>
      </c>
    </row>
    <row r="30" spans="1:4" ht="12.75">
      <c r="A30" s="102" t="s">
        <v>140</v>
      </c>
      <c r="B30" s="1" t="s">
        <v>653</v>
      </c>
      <c r="C30" s="8"/>
      <c r="D30" s="66"/>
    </row>
    <row r="31" spans="1:4" ht="12.75">
      <c r="A31" s="102" t="s">
        <v>177</v>
      </c>
      <c r="B31" s="1" t="s">
        <v>666</v>
      </c>
      <c r="C31" s="8"/>
      <c r="D31" s="66">
        <v>-1.3</v>
      </c>
    </row>
    <row r="32" spans="1:4" ht="12.75">
      <c r="A32" s="2" t="s">
        <v>8</v>
      </c>
      <c r="B32" s="6" t="s">
        <v>190</v>
      </c>
      <c r="C32" s="125">
        <v>380808.6</v>
      </c>
      <c r="D32" s="125">
        <v>375590.5</v>
      </c>
    </row>
    <row r="33" spans="1:4" ht="12.75">
      <c r="A33" s="2" t="s">
        <v>49</v>
      </c>
      <c r="B33" s="6" t="s">
        <v>191</v>
      </c>
      <c r="C33" s="65">
        <v>110396</v>
      </c>
      <c r="D33" s="125">
        <v>110396</v>
      </c>
    </row>
    <row r="34" spans="1:4" ht="12.75">
      <c r="A34" s="2" t="s">
        <v>101</v>
      </c>
      <c r="B34" s="6" t="s">
        <v>193</v>
      </c>
      <c r="C34" s="2">
        <v>99095.4</v>
      </c>
      <c r="D34" s="49">
        <v>99095.4</v>
      </c>
    </row>
    <row r="35" spans="1:4" ht="12.75">
      <c r="A35" s="2" t="s">
        <v>51</v>
      </c>
      <c r="B35" s="6" t="s">
        <v>192</v>
      </c>
      <c r="C35" s="2">
        <v>153180.6</v>
      </c>
      <c r="D35" s="49">
        <v>147962.5</v>
      </c>
    </row>
    <row r="36" spans="1:4" ht="12.75">
      <c r="A36" s="2" t="s">
        <v>214</v>
      </c>
      <c r="B36" s="6" t="s">
        <v>667</v>
      </c>
      <c r="C36" s="2">
        <v>18136.6</v>
      </c>
      <c r="D36" s="49">
        <v>18136.6</v>
      </c>
    </row>
    <row r="37" spans="1:4" ht="25.5">
      <c r="A37" s="2" t="s">
        <v>232</v>
      </c>
      <c r="B37" s="6" t="s">
        <v>668</v>
      </c>
      <c r="C37" s="126">
        <v>13.1</v>
      </c>
      <c r="D37" s="126">
        <v>13.2</v>
      </c>
    </row>
    <row r="39" ht="12.75">
      <c r="D39" s="43"/>
    </row>
    <row r="40" ht="12.75">
      <c r="D40" s="43"/>
    </row>
  </sheetData>
  <mergeCells count="3">
    <mergeCell ref="B5:B6"/>
    <mergeCell ref="A5:A6"/>
    <mergeCell ref="C5:D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38.625" style="0" customWidth="1"/>
    <col min="3" max="3" width="10.75390625" style="0" customWidth="1"/>
    <col min="4" max="4" width="9.625" style="0" customWidth="1"/>
  </cols>
  <sheetData>
    <row r="1" spans="1:2" ht="18">
      <c r="A1" s="44" t="s">
        <v>270</v>
      </c>
      <c r="B1" s="74"/>
    </row>
    <row r="2" spans="1:2" ht="18">
      <c r="A2" s="44"/>
      <c r="B2" s="75" t="s">
        <v>197</v>
      </c>
    </row>
    <row r="3" ht="12.75">
      <c r="B3" s="20" t="s">
        <v>739</v>
      </c>
    </row>
    <row r="4" spans="1:4" ht="12.75">
      <c r="A4" s="163"/>
      <c r="B4" s="163"/>
      <c r="C4" s="165" t="s">
        <v>714</v>
      </c>
      <c r="D4" s="166"/>
    </row>
    <row r="5" spans="1:4" ht="81.75" customHeight="1">
      <c r="A5" s="164"/>
      <c r="B5" s="164"/>
      <c r="C5" s="4" t="s">
        <v>195</v>
      </c>
      <c r="D5" s="4" t="s">
        <v>186</v>
      </c>
    </row>
    <row r="6" spans="1:4" ht="12.75">
      <c r="A6" s="1"/>
      <c r="B6" s="8">
        <v>1</v>
      </c>
      <c r="C6" s="4">
        <v>2</v>
      </c>
      <c r="D6" s="4">
        <v>3</v>
      </c>
    </row>
    <row r="7" spans="1:4" ht="12.75">
      <c r="A7" s="2" t="s">
        <v>29</v>
      </c>
      <c r="B7" s="78" t="s">
        <v>301</v>
      </c>
      <c r="C7" s="8">
        <v>513907.9</v>
      </c>
      <c r="D7" s="8">
        <v>436337.2</v>
      </c>
    </row>
    <row r="8" spans="1:4" ht="12.75">
      <c r="A8" s="2"/>
      <c r="B8" s="167" t="s">
        <v>185</v>
      </c>
      <c r="C8" s="168"/>
      <c r="D8" s="168"/>
    </row>
    <row r="9" spans="1:4" ht="12.75">
      <c r="A9" s="77" t="s">
        <v>30</v>
      </c>
      <c r="B9" s="6" t="s">
        <v>637</v>
      </c>
      <c r="C9" s="8">
        <v>79284.5</v>
      </c>
      <c r="D9" s="8">
        <v>62984.7</v>
      </c>
    </row>
    <row r="10" spans="1:4" ht="12.75">
      <c r="A10" s="2" t="s">
        <v>31</v>
      </c>
      <c r="B10" s="6" t="s">
        <v>638</v>
      </c>
      <c r="C10" s="8">
        <v>830.4</v>
      </c>
      <c r="D10" s="8">
        <v>840.4</v>
      </c>
    </row>
    <row r="11" spans="1:4" ht="26.25" customHeight="1">
      <c r="A11" s="2" t="s">
        <v>178</v>
      </c>
      <c r="B11" s="6" t="s">
        <v>639</v>
      </c>
      <c r="C11" s="2">
        <v>411</v>
      </c>
      <c r="D11" s="2">
        <v>374.8</v>
      </c>
    </row>
    <row r="12" spans="1:4" ht="12.75">
      <c r="A12" s="2" t="s">
        <v>520</v>
      </c>
      <c r="B12" s="6" t="s">
        <v>303</v>
      </c>
      <c r="C12" s="8">
        <v>14620.4</v>
      </c>
      <c r="D12" s="8">
        <v>14537.2</v>
      </c>
    </row>
    <row r="13" spans="1:4" ht="12.75">
      <c r="A13" s="2" t="s">
        <v>521</v>
      </c>
      <c r="B13" s="6" t="s">
        <v>304</v>
      </c>
      <c r="C13" s="8">
        <v>97105</v>
      </c>
      <c r="D13" s="8">
        <v>87613</v>
      </c>
    </row>
    <row r="14" spans="1:4" ht="12.75">
      <c r="A14" s="2" t="s">
        <v>522</v>
      </c>
      <c r="B14" s="6" t="s">
        <v>305</v>
      </c>
      <c r="C14" s="8"/>
      <c r="D14" s="8"/>
    </row>
    <row r="15" spans="1:4" ht="12.75">
      <c r="A15" s="2" t="s">
        <v>198</v>
      </c>
      <c r="B15" s="6" t="s">
        <v>640</v>
      </c>
      <c r="C15" s="8">
        <v>236938.3</v>
      </c>
      <c r="D15" s="8">
        <v>191683.9</v>
      </c>
    </row>
    <row r="16" spans="1:4" ht="13.5" customHeight="1">
      <c r="A16" s="18" t="s">
        <v>199</v>
      </c>
      <c r="B16" s="6" t="s">
        <v>306</v>
      </c>
      <c r="C16" s="8">
        <v>26713.5</v>
      </c>
      <c r="D16" s="8">
        <v>23807.7</v>
      </c>
    </row>
    <row r="17" spans="1:4" ht="14.25" customHeight="1">
      <c r="A17" s="2" t="s">
        <v>200</v>
      </c>
      <c r="B17" s="6" t="s">
        <v>307</v>
      </c>
      <c r="C17" s="8">
        <v>25751.6</v>
      </c>
      <c r="D17" s="8">
        <v>23883.4</v>
      </c>
    </row>
    <row r="18" spans="1:4" ht="14.25" customHeight="1">
      <c r="A18" s="2" t="s">
        <v>641</v>
      </c>
      <c r="B18" s="38" t="s">
        <v>308</v>
      </c>
      <c r="C18" s="8">
        <v>22505.6</v>
      </c>
      <c r="D18" s="8">
        <v>21650.5</v>
      </c>
    </row>
    <row r="19" spans="1:4" ht="13.5" customHeight="1">
      <c r="A19" s="2" t="s">
        <v>642</v>
      </c>
      <c r="B19" s="31" t="s">
        <v>636</v>
      </c>
      <c r="C19" s="2">
        <v>32253.2</v>
      </c>
      <c r="D19" s="2">
        <v>30612.1</v>
      </c>
    </row>
    <row r="20" spans="1:4" ht="25.5">
      <c r="A20" s="2" t="s">
        <v>49</v>
      </c>
      <c r="B20" s="78" t="s">
        <v>319</v>
      </c>
      <c r="C20" s="2">
        <v>-1000</v>
      </c>
      <c r="D20" s="2">
        <v>-3354.9</v>
      </c>
    </row>
    <row r="21" spans="1:4" ht="26.25" customHeight="1">
      <c r="A21" s="70" t="s">
        <v>13</v>
      </c>
      <c r="B21" s="6" t="s">
        <v>194</v>
      </c>
      <c r="C21" s="66">
        <f>C7/18178</f>
        <v>28.27087138299043</v>
      </c>
      <c r="D21" s="66">
        <f>D7/18178</f>
        <v>24.003586753218176</v>
      </c>
    </row>
    <row r="22" spans="1:4" ht="63.75">
      <c r="A22" s="70" t="s">
        <v>14</v>
      </c>
      <c r="B22" s="51" t="s">
        <v>12</v>
      </c>
      <c r="C22" s="65">
        <v>62.6</v>
      </c>
      <c r="D22" s="65">
        <v>61.9</v>
      </c>
    </row>
    <row r="23" ht="12.75">
      <c r="B23" t="s">
        <v>320</v>
      </c>
    </row>
  </sheetData>
  <mergeCells count="4">
    <mergeCell ref="B8:D8"/>
    <mergeCell ref="A4:A5"/>
    <mergeCell ref="B4:B5"/>
    <mergeCell ref="C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54.75390625" style="0" customWidth="1"/>
    <col min="3" max="3" width="12.00390625" style="0" customWidth="1"/>
    <col min="4" max="4" width="12.625" style="0" customWidth="1"/>
  </cols>
  <sheetData>
    <row r="1" spans="1:4" ht="19.5" customHeight="1">
      <c r="A1" s="34"/>
      <c r="B1" s="172" t="s">
        <v>500</v>
      </c>
      <c r="C1" s="172"/>
      <c r="D1" s="172"/>
    </row>
    <row r="2" spans="1:4" ht="22.5">
      <c r="A2" s="129"/>
      <c r="B2" s="1"/>
      <c r="C2" s="4" t="s">
        <v>11</v>
      </c>
      <c r="D2" s="4" t="s">
        <v>713</v>
      </c>
    </row>
    <row r="3" spans="1:4" ht="12.75">
      <c r="A3" s="1"/>
      <c r="B3" s="8">
        <v>1</v>
      </c>
      <c r="C3" s="4">
        <v>2</v>
      </c>
      <c r="D3" s="4">
        <v>3</v>
      </c>
    </row>
    <row r="4" spans="1:4" ht="25.5">
      <c r="A4" s="169" t="s">
        <v>176</v>
      </c>
      <c r="B4" s="6" t="s">
        <v>322</v>
      </c>
      <c r="C4" s="2" t="s">
        <v>141</v>
      </c>
      <c r="D4" s="2">
        <v>614511</v>
      </c>
    </row>
    <row r="5" spans="1:4" ht="12.75">
      <c r="A5" s="170"/>
      <c r="B5" s="17" t="s">
        <v>323</v>
      </c>
      <c r="C5" s="2" t="s">
        <v>141</v>
      </c>
      <c r="D5" s="103">
        <v>614511</v>
      </c>
    </row>
    <row r="6" spans="1:4" ht="12.75">
      <c r="A6" s="171"/>
      <c r="B6" s="35" t="s">
        <v>324</v>
      </c>
      <c r="C6" s="2" t="s">
        <v>141</v>
      </c>
      <c r="D6" s="103">
        <v>291439</v>
      </c>
    </row>
    <row r="7" spans="1:4" ht="31.5" customHeight="1">
      <c r="A7" s="2" t="s">
        <v>7</v>
      </c>
      <c r="B7" s="6" t="s">
        <v>325</v>
      </c>
      <c r="C7" s="2" t="s">
        <v>141</v>
      </c>
      <c r="D7" s="103">
        <v>323072</v>
      </c>
    </row>
    <row r="8" spans="1:4" ht="27" customHeight="1">
      <c r="A8" s="2" t="s">
        <v>8</v>
      </c>
      <c r="B8" s="84" t="s">
        <v>326</v>
      </c>
      <c r="C8" s="2" t="s">
        <v>141</v>
      </c>
      <c r="D8" s="103">
        <v>614511</v>
      </c>
    </row>
    <row r="9" spans="1:4" ht="50.25" customHeight="1">
      <c r="A9" s="2" t="s">
        <v>10</v>
      </c>
      <c r="B9" s="84" t="s">
        <v>327</v>
      </c>
      <c r="C9" s="2" t="s">
        <v>141</v>
      </c>
      <c r="D9" s="2"/>
    </row>
    <row r="10" spans="1:4" ht="78.75" customHeight="1">
      <c r="A10" s="2" t="s">
        <v>32</v>
      </c>
      <c r="B10" s="84" t="s">
        <v>587</v>
      </c>
      <c r="C10" s="2" t="s">
        <v>141</v>
      </c>
      <c r="D10" s="2"/>
    </row>
    <row r="11" spans="1:4" ht="27" customHeight="1">
      <c r="A11" s="2" t="s">
        <v>33</v>
      </c>
      <c r="B11" s="6" t="s">
        <v>588</v>
      </c>
      <c r="C11" s="2" t="s">
        <v>141</v>
      </c>
      <c r="D11" s="104">
        <v>1749</v>
      </c>
    </row>
    <row r="12" spans="1:4" ht="26.25" customHeight="1">
      <c r="A12" s="2" t="s">
        <v>39</v>
      </c>
      <c r="B12" s="6" t="s">
        <v>589</v>
      </c>
      <c r="C12" s="2" t="s">
        <v>141</v>
      </c>
      <c r="D12" s="104"/>
    </row>
    <row r="13" spans="1:4" ht="31.5" customHeight="1">
      <c r="A13" s="2" t="s">
        <v>40</v>
      </c>
      <c r="B13" s="6" t="s">
        <v>328</v>
      </c>
      <c r="C13" s="2" t="s">
        <v>141</v>
      </c>
      <c r="D13" s="103"/>
    </row>
    <row r="14" spans="1:4" ht="25.5">
      <c r="A14" s="2" t="s">
        <v>236</v>
      </c>
      <c r="B14" s="6" t="s">
        <v>329</v>
      </c>
      <c r="C14" s="2" t="s">
        <v>141</v>
      </c>
      <c r="D14" s="103">
        <v>497.7</v>
      </c>
    </row>
    <row r="15" spans="1:4" ht="15.75" customHeight="1">
      <c r="A15" s="85" t="s">
        <v>237</v>
      </c>
      <c r="B15" s="6" t="s">
        <v>330</v>
      </c>
      <c r="C15" s="2" t="s">
        <v>141</v>
      </c>
      <c r="D15" s="2"/>
    </row>
    <row r="16" spans="1:4" ht="42.75" customHeight="1">
      <c r="A16" s="2" t="s">
        <v>238</v>
      </c>
      <c r="B16" s="6" t="s">
        <v>331</v>
      </c>
      <c r="C16" s="2" t="s">
        <v>141</v>
      </c>
      <c r="D16" s="104"/>
    </row>
    <row r="17" spans="1:4" ht="16.5" customHeight="1">
      <c r="A17" s="2" t="s">
        <v>239</v>
      </c>
      <c r="B17" s="6" t="s">
        <v>332</v>
      </c>
      <c r="C17" s="2" t="s">
        <v>141</v>
      </c>
      <c r="D17" s="104"/>
    </row>
    <row r="18" spans="1:4" ht="12.75">
      <c r="A18" s="2" t="s">
        <v>240</v>
      </c>
      <c r="B18" s="26" t="s">
        <v>333</v>
      </c>
      <c r="C18" s="2" t="s">
        <v>141</v>
      </c>
      <c r="D18" s="104">
        <v>1251.3</v>
      </c>
    </row>
    <row r="19" spans="1:4" ht="14.25" customHeight="1">
      <c r="A19" s="2" t="s">
        <v>34</v>
      </c>
      <c r="B19" s="6" t="s">
        <v>334</v>
      </c>
      <c r="C19" s="2" t="s">
        <v>17</v>
      </c>
      <c r="D19" s="104"/>
    </row>
    <row r="20" spans="1:4" ht="27" customHeight="1">
      <c r="A20" s="2" t="s">
        <v>36</v>
      </c>
      <c r="B20" s="6" t="s">
        <v>335</v>
      </c>
      <c r="C20" s="2" t="s">
        <v>17</v>
      </c>
      <c r="D20" s="103"/>
    </row>
  </sheetData>
  <mergeCells count="2">
    <mergeCell ref="A4:A6"/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48.00390625" style="0" customWidth="1"/>
    <col min="3" max="3" width="11.875" style="0" customWidth="1"/>
    <col min="4" max="4" width="16.75390625" style="0" customWidth="1"/>
  </cols>
  <sheetData>
    <row r="1" spans="1:4" ht="19.5" customHeight="1">
      <c r="A1" s="34"/>
      <c r="B1" s="172" t="s">
        <v>501</v>
      </c>
      <c r="C1" s="172"/>
      <c r="D1" s="172"/>
    </row>
    <row r="2" spans="1:4" ht="22.5">
      <c r="A2" s="129"/>
      <c r="B2" s="1"/>
      <c r="C2" s="4" t="s">
        <v>11</v>
      </c>
      <c r="D2" s="4" t="s">
        <v>714</v>
      </c>
    </row>
    <row r="3" spans="1:4" ht="12.75">
      <c r="A3" s="1"/>
      <c r="B3" s="8">
        <v>1</v>
      </c>
      <c r="C3" s="4">
        <v>2</v>
      </c>
      <c r="D3" s="4">
        <v>3</v>
      </c>
    </row>
    <row r="4" spans="1:4" ht="12.75">
      <c r="A4" s="3" t="s">
        <v>176</v>
      </c>
      <c r="B4" s="173" t="s">
        <v>502</v>
      </c>
      <c r="C4" s="173"/>
      <c r="D4" s="173"/>
    </row>
    <row r="5" spans="1:4" ht="12.75">
      <c r="A5" s="63" t="s">
        <v>5</v>
      </c>
      <c r="B5" s="26" t="s">
        <v>503</v>
      </c>
      <c r="C5" s="2" t="s">
        <v>141</v>
      </c>
      <c r="D5" s="8">
        <v>139127.4</v>
      </c>
    </row>
    <row r="6" spans="1:4" ht="12.75">
      <c r="A6" s="76" t="s">
        <v>106</v>
      </c>
      <c r="B6" s="6" t="s">
        <v>504</v>
      </c>
      <c r="C6" s="2" t="s">
        <v>141</v>
      </c>
      <c r="D6" s="8">
        <v>11130.6</v>
      </c>
    </row>
    <row r="7" spans="1:4" ht="12.75">
      <c r="A7" s="76"/>
      <c r="B7" s="6" t="s">
        <v>504</v>
      </c>
      <c r="C7" s="2" t="s">
        <v>201</v>
      </c>
      <c r="D7" s="8">
        <v>1924.597</v>
      </c>
    </row>
    <row r="8" spans="1:4" ht="12.75">
      <c r="A8" s="2" t="s">
        <v>134</v>
      </c>
      <c r="B8" s="84" t="s">
        <v>505</v>
      </c>
      <c r="C8" s="2" t="s">
        <v>141</v>
      </c>
      <c r="D8" s="8">
        <v>6476.6</v>
      </c>
    </row>
    <row r="9" spans="1:4" ht="12.75" customHeight="1">
      <c r="A9" s="2" t="s">
        <v>507</v>
      </c>
      <c r="B9" s="84" t="s">
        <v>506</v>
      </c>
      <c r="C9" s="2" t="s">
        <v>141</v>
      </c>
      <c r="D9" s="8">
        <v>3546.2</v>
      </c>
    </row>
    <row r="10" spans="1:4" ht="12.75">
      <c r="A10" s="2"/>
      <c r="B10" s="84" t="s">
        <v>506</v>
      </c>
      <c r="C10" s="2" t="s">
        <v>202</v>
      </c>
      <c r="D10" s="87">
        <v>0.1687</v>
      </c>
    </row>
    <row r="11" spans="1:4" ht="12.75" customHeight="1">
      <c r="A11" s="2" t="s">
        <v>508</v>
      </c>
      <c r="B11" s="84" t="s">
        <v>509</v>
      </c>
      <c r="C11" s="2" t="s">
        <v>141</v>
      </c>
      <c r="D11" s="2">
        <v>505.4</v>
      </c>
    </row>
    <row r="12" spans="1:4" ht="12.75">
      <c r="A12" s="2"/>
      <c r="B12" s="84" t="s">
        <v>509</v>
      </c>
      <c r="C12" s="2" t="s">
        <v>20</v>
      </c>
      <c r="D12" s="2">
        <v>0.0258</v>
      </c>
    </row>
    <row r="13" spans="1:4" ht="12.75" customHeight="1">
      <c r="A13" s="2" t="s">
        <v>510</v>
      </c>
      <c r="B13" s="6" t="s">
        <v>511</v>
      </c>
      <c r="C13" s="2" t="s">
        <v>141</v>
      </c>
      <c r="D13" s="49">
        <v>2425</v>
      </c>
    </row>
    <row r="14" spans="1:4" ht="12" customHeight="1">
      <c r="A14" s="2"/>
      <c r="B14" s="6" t="s">
        <v>511</v>
      </c>
      <c r="C14" s="2" t="s">
        <v>20</v>
      </c>
      <c r="D14" s="49">
        <v>1.8</v>
      </c>
    </row>
    <row r="15" spans="1:4" ht="12.75" customHeight="1">
      <c r="A15" s="2" t="s">
        <v>21</v>
      </c>
      <c r="B15" s="6" t="s">
        <v>512</v>
      </c>
      <c r="C15" s="2" t="s">
        <v>561</v>
      </c>
      <c r="D15" s="49">
        <v>36001.7</v>
      </c>
    </row>
    <row r="16" spans="1:4" ht="12.75" customHeight="1">
      <c r="A16" s="2"/>
      <c r="B16" s="6" t="s">
        <v>512</v>
      </c>
      <c r="C16" s="2" t="s">
        <v>19</v>
      </c>
      <c r="D16" s="49">
        <v>12434.847</v>
      </c>
    </row>
    <row r="17" spans="1:4" ht="14.25" customHeight="1">
      <c r="A17" s="2" t="s">
        <v>22</v>
      </c>
      <c r="B17" s="6" t="s">
        <v>513</v>
      </c>
      <c r="C17" s="2" t="s">
        <v>141</v>
      </c>
      <c r="D17" s="8">
        <v>25563</v>
      </c>
    </row>
    <row r="18" spans="1:4" ht="12.75">
      <c r="A18" s="2" t="s">
        <v>514</v>
      </c>
      <c r="B18" s="6" t="s">
        <v>515</v>
      </c>
      <c r="C18" s="2" t="s">
        <v>141</v>
      </c>
      <c r="D18" s="8">
        <v>59995.5</v>
      </c>
    </row>
    <row r="19" spans="1:4" ht="27.75" customHeight="1">
      <c r="A19" s="85" t="s">
        <v>7</v>
      </c>
      <c r="B19" s="78" t="s">
        <v>516</v>
      </c>
      <c r="C19" s="174"/>
      <c r="D19" s="175"/>
    </row>
    <row r="20" spans="1:4" ht="12.75">
      <c r="A20" s="2" t="s">
        <v>29</v>
      </c>
      <c r="B20" s="6" t="s">
        <v>503</v>
      </c>
      <c r="C20" s="2" t="s">
        <v>141</v>
      </c>
      <c r="D20" s="18">
        <v>77229.3</v>
      </c>
    </row>
    <row r="21" spans="1:4" ht="12.75" customHeight="1">
      <c r="A21" s="77" t="s">
        <v>30</v>
      </c>
      <c r="B21" s="6" t="s">
        <v>504</v>
      </c>
      <c r="C21" s="2" t="s">
        <v>141</v>
      </c>
      <c r="D21" s="18">
        <v>5584.8</v>
      </c>
    </row>
    <row r="22" spans="1:4" ht="14.25" customHeight="1">
      <c r="A22" s="77"/>
      <c r="B22" s="6" t="s">
        <v>504</v>
      </c>
      <c r="C22" s="2" t="s">
        <v>201</v>
      </c>
      <c r="D22" s="18">
        <v>1560.397</v>
      </c>
    </row>
    <row r="23" spans="1:4" ht="12.75">
      <c r="A23" s="2" t="s">
        <v>31</v>
      </c>
      <c r="B23" s="84" t="s">
        <v>505</v>
      </c>
      <c r="C23" s="2" t="s">
        <v>141</v>
      </c>
      <c r="D23" s="18">
        <v>5327.6</v>
      </c>
    </row>
    <row r="24" spans="1:4" ht="12.75" customHeight="1">
      <c r="A24" s="2" t="s">
        <v>517</v>
      </c>
      <c r="B24" s="84" t="s">
        <v>506</v>
      </c>
      <c r="C24" s="2" t="s">
        <v>141</v>
      </c>
      <c r="D24" s="18">
        <v>2790.2</v>
      </c>
    </row>
    <row r="25" spans="1:4" ht="12.75" customHeight="1">
      <c r="A25" s="2"/>
      <c r="B25" s="84" t="s">
        <v>506</v>
      </c>
      <c r="C25" s="2" t="s">
        <v>202</v>
      </c>
      <c r="D25" s="18">
        <v>0.1387</v>
      </c>
    </row>
    <row r="26" spans="1:4" ht="14.25" customHeight="1">
      <c r="A26" s="2" t="s">
        <v>518</v>
      </c>
      <c r="B26" s="84" t="s">
        <v>509</v>
      </c>
      <c r="C26" s="2" t="s">
        <v>141</v>
      </c>
      <c r="D26" s="2">
        <v>261.4</v>
      </c>
    </row>
    <row r="27" spans="1:4" ht="13.5" customHeight="1">
      <c r="A27" s="2"/>
      <c r="B27" s="84" t="s">
        <v>509</v>
      </c>
      <c r="C27" s="2" t="s">
        <v>203</v>
      </c>
      <c r="D27" s="2">
        <v>0.0122</v>
      </c>
    </row>
    <row r="28" spans="1:4" ht="13.5" customHeight="1">
      <c r="A28" s="70" t="s">
        <v>519</v>
      </c>
      <c r="B28" s="6" t="s">
        <v>511</v>
      </c>
      <c r="C28" s="2" t="s">
        <v>204</v>
      </c>
      <c r="D28" s="2">
        <v>2276</v>
      </c>
    </row>
    <row r="29" spans="1:4" ht="12.75">
      <c r="A29" s="70"/>
      <c r="B29" s="6" t="s">
        <v>511</v>
      </c>
      <c r="C29" s="2" t="s">
        <v>202</v>
      </c>
      <c r="D29" s="2">
        <v>1.7</v>
      </c>
    </row>
    <row r="30" spans="1:4" ht="12.75">
      <c r="A30" s="70" t="s">
        <v>178</v>
      </c>
      <c r="B30" s="6" t="s">
        <v>512</v>
      </c>
      <c r="C30" s="2" t="s">
        <v>141</v>
      </c>
      <c r="D30" s="2">
        <v>29565.7</v>
      </c>
    </row>
    <row r="31" spans="1:4" ht="12.75">
      <c r="A31" s="70"/>
      <c r="B31" s="6" t="s">
        <v>512</v>
      </c>
      <c r="C31" s="2" t="s">
        <v>19</v>
      </c>
      <c r="D31" s="2">
        <v>9687.757</v>
      </c>
    </row>
    <row r="32" spans="1:4" ht="12.75">
      <c r="A32" s="79" t="s">
        <v>520</v>
      </c>
      <c r="B32" s="6" t="s">
        <v>513</v>
      </c>
      <c r="C32" s="2" t="s">
        <v>141</v>
      </c>
      <c r="D32" s="2">
        <v>6221.2</v>
      </c>
    </row>
    <row r="33" spans="1:4" ht="12.75">
      <c r="A33" s="70" t="s">
        <v>521</v>
      </c>
      <c r="B33" s="6" t="s">
        <v>515</v>
      </c>
      <c r="C33" s="2" t="s">
        <v>141</v>
      </c>
      <c r="D33" s="2">
        <v>30530</v>
      </c>
    </row>
    <row r="34" spans="1:4" ht="38.25">
      <c r="A34" s="70" t="s">
        <v>522</v>
      </c>
      <c r="B34" s="51" t="s">
        <v>523</v>
      </c>
      <c r="C34" s="2" t="s">
        <v>141</v>
      </c>
      <c r="D34" s="2">
        <v>20796.428</v>
      </c>
    </row>
  </sheetData>
  <mergeCells count="3">
    <mergeCell ref="B1:D1"/>
    <mergeCell ref="B4:D4"/>
    <mergeCell ref="C19:D19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D1"/>
    </sheetView>
  </sheetViews>
  <sheetFormatPr defaultColWidth="9.00390625" defaultRowHeight="12.75"/>
  <cols>
    <col min="1" max="1" width="7.75390625" style="0" customWidth="1"/>
    <col min="2" max="2" width="51.75390625" style="0" customWidth="1"/>
    <col min="3" max="3" width="9.375" style="0" customWidth="1"/>
    <col min="4" max="4" width="10.25390625" style="0" customWidth="1"/>
    <col min="5" max="5" width="9.375" style="0" customWidth="1"/>
    <col min="6" max="6" width="9.625" style="0" bestFit="1" customWidth="1"/>
    <col min="7" max="7" width="9.25390625" style="0" customWidth="1"/>
  </cols>
  <sheetData>
    <row r="1" spans="1:7" ht="24.75" customHeight="1">
      <c r="A1" s="178" t="s">
        <v>23</v>
      </c>
      <c r="B1" s="178"/>
      <c r="C1" s="178"/>
      <c r="D1" s="178"/>
      <c r="E1" s="42"/>
      <c r="F1" s="42"/>
      <c r="G1" s="42"/>
    </row>
    <row r="2" spans="1:4" ht="23.25" customHeight="1">
      <c r="A2" s="70" t="s">
        <v>262</v>
      </c>
      <c r="B2" s="2" t="s">
        <v>524</v>
      </c>
      <c r="C2" s="4" t="s">
        <v>11</v>
      </c>
      <c r="D2" s="4" t="s">
        <v>713</v>
      </c>
    </row>
    <row r="3" spans="1:4" ht="12.75">
      <c r="A3" s="1"/>
      <c r="B3" s="8">
        <v>1</v>
      </c>
      <c r="C3" s="4">
        <v>2</v>
      </c>
      <c r="D3" s="4">
        <v>3</v>
      </c>
    </row>
    <row r="4" spans="1:4" ht="15.75">
      <c r="A4" s="114" t="s">
        <v>25</v>
      </c>
      <c r="B4" s="180" t="s">
        <v>572</v>
      </c>
      <c r="C4" s="181"/>
      <c r="D4" s="181"/>
    </row>
    <row r="5" spans="1:4" ht="12.75" customHeight="1">
      <c r="A5" s="82" t="s">
        <v>5</v>
      </c>
      <c r="B5" s="1" t="s">
        <v>525</v>
      </c>
      <c r="C5" s="12" t="s">
        <v>37</v>
      </c>
      <c r="D5" s="8">
        <v>516</v>
      </c>
    </row>
    <row r="6" spans="1:4" ht="12.75" customHeight="1">
      <c r="A6" s="81" t="s">
        <v>6</v>
      </c>
      <c r="B6" s="1" t="s">
        <v>526</v>
      </c>
      <c r="C6" s="12" t="s">
        <v>37</v>
      </c>
      <c r="D6" s="8">
        <v>4</v>
      </c>
    </row>
    <row r="7" spans="1:4" ht="12.75" customHeight="1">
      <c r="A7" s="80" t="s">
        <v>27</v>
      </c>
      <c r="B7" s="1" t="s">
        <v>527</v>
      </c>
      <c r="C7" s="12" t="s">
        <v>37</v>
      </c>
      <c r="D7" s="8">
        <v>47</v>
      </c>
    </row>
    <row r="8" spans="1:6" ht="12.75" customHeight="1">
      <c r="A8" s="82" t="s">
        <v>528</v>
      </c>
      <c r="B8" s="1" t="s">
        <v>529</v>
      </c>
      <c r="C8" s="12" t="s">
        <v>37</v>
      </c>
      <c r="D8" s="8">
        <v>22</v>
      </c>
      <c r="F8" s="11"/>
    </row>
    <row r="9" spans="1:6" ht="25.5" customHeight="1">
      <c r="A9" s="82" t="s">
        <v>26</v>
      </c>
      <c r="B9" s="6" t="s">
        <v>530</v>
      </c>
      <c r="C9" s="12" t="s">
        <v>75</v>
      </c>
      <c r="D9" s="2">
        <v>20.65</v>
      </c>
      <c r="F9" s="11"/>
    </row>
    <row r="10" spans="1:6" ht="12.75" customHeight="1">
      <c r="A10" s="81" t="s">
        <v>136</v>
      </c>
      <c r="B10" s="1" t="s">
        <v>531</v>
      </c>
      <c r="C10" s="12" t="s">
        <v>75</v>
      </c>
      <c r="D10" s="8">
        <v>14.323</v>
      </c>
      <c r="F10" s="11"/>
    </row>
    <row r="11" spans="1:4" ht="12.75" customHeight="1">
      <c r="A11" s="80" t="s">
        <v>28</v>
      </c>
      <c r="B11" s="1" t="s">
        <v>532</v>
      </c>
      <c r="C11" s="12" t="s">
        <v>75</v>
      </c>
      <c r="D11" s="49">
        <v>0.408</v>
      </c>
    </row>
    <row r="12" spans="1:4" ht="12.75" customHeight="1">
      <c r="A12" s="81" t="s">
        <v>187</v>
      </c>
      <c r="B12" s="1" t="s">
        <v>533</v>
      </c>
      <c r="C12" s="12" t="s">
        <v>75</v>
      </c>
      <c r="D12" s="49">
        <v>32.57</v>
      </c>
    </row>
    <row r="13" spans="1:4" ht="14.25">
      <c r="A13" s="80" t="s">
        <v>535</v>
      </c>
      <c r="B13" s="6" t="s">
        <v>536</v>
      </c>
      <c r="C13" s="12" t="s">
        <v>75</v>
      </c>
      <c r="D13" s="49">
        <v>21.5</v>
      </c>
    </row>
    <row r="14" spans="1:4" ht="12.75" customHeight="1">
      <c r="A14" s="82" t="s">
        <v>534</v>
      </c>
      <c r="B14" s="1" t="s">
        <v>537</v>
      </c>
      <c r="C14" s="12" t="s">
        <v>75</v>
      </c>
      <c r="D14" s="49">
        <v>0.76</v>
      </c>
    </row>
    <row r="15" spans="1:4" ht="12.75" customHeight="1">
      <c r="A15" s="82" t="s">
        <v>538</v>
      </c>
      <c r="B15" s="1" t="s">
        <v>539</v>
      </c>
      <c r="C15" s="12" t="s">
        <v>75</v>
      </c>
      <c r="D15" s="49">
        <v>8.64</v>
      </c>
    </row>
    <row r="16" spans="1:4" ht="12.75" customHeight="1">
      <c r="A16" s="81" t="s">
        <v>540</v>
      </c>
      <c r="B16" s="1" t="s">
        <v>536</v>
      </c>
      <c r="C16" s="12" t="s">
        <v>75</v>
      </c>
      <c r="D16" s="49">
        <v>7.3</v>
      </c>
    </row>
    <row r="17" spans="1:4" ht="14.25">
      <c r="A17" s="45" t="s">
        <v>541</v>
      </c>
      <c r="B17" s="6" t="s">
        <v>542</v>
      </c>
      <c r="C17" s="12" t="s">
        <v>75</v>
      </c>
      <c r="D17" s="8">
        <v>0.172</v>
      </c>
    </row>
    <row r="18" spans="1:4" ht="27" customHeight="1">
      <c r="A18" s="115" t="s">
        <v>7</v>
      </c>
      <c r="B18" s="176" t="s">
        <v>543</v>
      </c>
      <c r="C18" s="177"/>
      <c r="D18" s="177"/>
    </row>
    <row r="19" spans="1:4" ht="14.25">
      <c r="A19" s="80" t="s">
        <v>29</v>
      </c>
      <c r="B19" s="6" t="s">
        <v>544</v>
      </c>
      <c r="C19" s="12" t="s">
        <v>736</v>
      </c>
      <c r="D19" s="8">
        <v>413.6</v>
      </c>
    </row>
    <row r="20" spans="1:4" ht="12.75" customHeight="1">
      <c r="A20" s="82" t="s">
        <v>30</v>
      </c>
      <c r="B20" s="1" t="s">
        <v>545</v>
      </c>
      <c r="C20" s="12" t="s">
        <v>736</v>
      </c>
      <c r="D20" s="8">
        <v>1.52</v>
      </c>
    </row>
    <row r="21" spans="1:4" ht="12" customHeight="1">
      <c r="A21" s="82" t="s">
        <v>31</v>
      </c>
      <c r="B21" s="1" t="s">
        <v>546</v>
      </c>
      <c r="C21" s="12" t="s">
        <v>736</v>
      </c>
      <c r="D21" s="8">
        <v>140.5</v>
      </c>
    </row>
    <row r="22" spans="1:4" ht="12" customHeight="1">
      <c r="A22" s="82" t="s">
        <v>178</v>
      </c>
      <c r="B22" s="1" t="s">
        <v>547</v>
      </c>
      <c r="C22" s="12" t="s">
        <v>736</v>
      </c>
      <c r="D22" s="8">
        <v>271.58</v>
      </c>
    </row>
    <row r="23" spans="1:4" ht="12" customHeight="1">
      <c r="A23" s="82" t="s">
        <v>520</v>
      </c>
      <c r="B23" s="1" t="s">
        <v>548</v>
      </c>
      <c r="C23" s="12" t="s">
        <v>241</v>
      </c>
      <c r="D23" s="53"/>
    </row>
    <row r="24" spans="1:4" ht="12" customHeight="1">
      <c r="A24" s="81" t="s">
        <v>66</v>
      </c>
      <c r="B24" s="1" t="s">
        <v>737</v>
      </c>
      <c r="C24" s="12" t="s">
        <v>37</v>
      </c>
      <c r="D24" s="53" t="s">
        <v>738</v>
      </c>
    </row>
    <row r="25" spans="1:4" ht="14.25" customHeight="1">
      <c r="A25" s="134" t="s">
        <v>179</v>
      </c>
      <c r="B25" s="1" t="s">
        <v>579</v>
      </c>
      <c r="C25" s="12" t="s">
        <v>37</v>
      </c>
      <c r="D25" s="49">
        <v>1163</v>
      </c>
    </row>
    <row r="26" spans="1:4" ht="25.5" customHeight="1">
      <c r="A26" s="135" t="s">
        <v>48</v>
      </c>
      <c r="B26" s="86" t="s">
        <v>549</v>
      </c>
      <c r="C26" s="8" t="s">
        <v>241</v>
      </c>
      <c r="D26" s="8">
        <v>7317</v>
      </c>
    </row>
    <row r="27" spans="1:4" ht="25.5" customHeight="1">
      <c r="A27" s="45" t="s">
        <v>52</v>
      </c>
      <c r="B27" s="6" t="s">
        <v>550</v>
      </c>
      <c r="C27" s="12" t="s">
        <v>241</v>
      </c>
      <c r="D27" s="8">
        <v>35772</v>
      </c>
    </row>
    <row r="28" spans="1:4" ht="26.25" customHeight="1">
      <c r="A28" s="45" t="s">
        <v>104</v>
      </c>
      <c r="B28" s="6" t="s">
        <v>551</v>
      </c>
      <c r="C28" s="12" t="s">
        <v>241</v>
      </c>
      <c r="D28" s="8"/>
    </row>
    <row r="29" spans="1:4" ht="12.75" customHeight="1">
      <c r="A29" s="81" t="s">
        <v>703</v>
      </c>
      <c r="B29" s="1" t="s">
        <v>552</v>
      </c>
      <c r="C29" s="12" t="s">
        <v>241</v>
      </c>
      <c r="D29" s="8">
        <v>108232</v>
      </c>
    </row>
    <row r="30" spans="1:4" ht="14.25">
      <c r="A30" s="81" t="s">
        <v>704</v>
      </c>
      <c r="B30" s="1" t="s">
        <v>553</v>
      </c>
      <c r="C30" s="12" t="s">
        <v>241</v>
      </c>
      <c r="D30" s="8">
        <v>252541</v>
      </c>
    </row>
    <row r="31" spans="1:4" ht="14.25">
      <c r="A31" s="81" t="s">
        <v>705</v>
      </c>
      <c r="B31" s="1" t="s">
        <v>554</v>
      </c>
      <c r="C31" s="12" t="s">
        <v>241</v>
      </c>
      <c r="D31" s="8">
        <v>35772</v>
      </c>
    </row>
    <row r="32" spans="1:4" ht="24.75" customHeight="1">
      <c r="A32" s="106" t="s">
        <v>140</v>
      </c>
      <c r="B32" s="51" t="s">
        <v>556</v>
      </c>
      <c r="C32" s="70" t="s">
        <v>37</v>
      </c>
      <c r="D32" s="8">
        <v>14</v>
      </c>
    </row>
    <row r="33" spans="1:4" ht="14.25">
      <c r="A33" s="136" t="s">
        <v>321</v>
      </c>
      <c r="B33" s="52" t="s">
        <v>206</v>
      </c>
      <c r="C33" s="70" t="s">
        <v>37</v>
      </c>
      <c r="D33" s="8"/>
    </row>
    <row r="34" spans="1:4" ht="14.25">
      <c r="A34" s="136" t="s">
        <v>590</v>
      </c>
      <c r="B34" s="52" t="s">
        <v>557</v>
      </c>
      <c r="C34" s="70" t="s">
        <v>37</v>
      </c>
      <c r="D34" s="8">
        <v>10</v>
      </c>
    </row>
    <row r="35" spans="1:4" ht="14.25">
      <c r="A35" s="136" t="s">
        <v>177</v>
      </c>
      <c r="B35" s="52" t="s">
        <v>207</v>
      </c>
      <c r="C35" s="70" t="s">
        <v>37</v>
      </c>
      <c r="D35" s="8">
        <v>59</v>
      </c>
    </row>
    <row r="36" spans="1:4" ht="14.25">
      <c r="A36" s="136" t="s">
        <v>555</v>
      </c>
      <c r="B36" s="52" t="s">
        <v>557</v>
      </c>
      <c r="C36" s="70" t="s">
        <v>37</v>
      </c>
      <c r="D36" s="8">
        <v>16</v>
      </c>
    </row>
    <row r="37" spans="1:4" ht="14.25">
      <c r="A37" s="137" t="s">
        <v>212</v>
      </c>
      <c r="B37" s="1" t="s">
        <v>558</v>
      </c>
      <c r="C37" s="165"/>
      <c r="D37" s="179"/>
    </row>
    <row r="38" spans="1:4" ht="26.25" customHeight="1">
      <c r="A38" s="77" t="s">
        <v>591</v>
      </c>
      <c r="B38" s="6" t="s">
        <v>559</v>
      </c>
      <c r="C38" s="8" t="s">
        <v>560</v>
      </c>
      <c r="D38" s="2">
        <v>3677.5</v>
      </c>
    </row>
    <row r="39" spans="1:4" ht="12.75" customHeight="1">
      <c r="A39" s="77" t="s">
        <v>205</v>
      </c>
      <c r="B39" s="51" t="s">
        <v>719</v>
      </c>
      <c r="C39" s="8" t="s">
        <v>561</v>
      </c>
      <c r="D39" s="8">
        <v>40363.5</v>
      </c>
    </row>
    <row r="40" spans="1:4" ht="26.25" customHeight="1">
      <c r="A40" s="77" t="s">
        <v>706</v>
      </c>
      <c r="B40" s="6" t="s">
        <v>720</v>
      </c>
      <c r="C40" s="8" t="s">
        <v>561</v>
      </c>
      <c r="D40" s="8">
        <v>39808.6</v>
      </c>
    </row>
    <row r="41" spans="1:4" ht="25.5" customHeight="1">
      <c r="A41" s="77" t="s">
        <v>707</v>
      </c>
      <c r="B41" s="6" t="s">
        <v>721</v>
      </c>
      <c r="C41" s="8" t="s">
        <v>561</v>
      </c>
      <c r="D41" s="8">
        <v>7130.47</v>
      </c>
    </row>
    <row r="42" spans="1:4" ht="26.25" customHeight="1">
      <c r="A42" s="2" t="s">
        <v>708</v>
      </c>
      <c r="B42" s="6" t="s">
        <v>722</v>
      </c>
      <c r="C42" s="8" t="s">
        <v>561</v>
      </c>
      <c r="D42" s="87">
        <v>171998</v>
      </c>
    </row>
    <row r="43" spans="1:4" ht="25.5">
      <c r="A43" s="2" t="s">
        <v>709</v>
      </c>
      <c r="B43" s="6" t="s">
        <v>723</v>
      </c>
      <c r="C43" s="8" t="s">
        <v>561</v>
      </c>
      <c r="D43" s="8">
        <v>166020.3</v>
      </c>
    </row>
    <row r="44" spans="1:4" ht="12.75">
      <c r="A44" s="79" t="s">
        <v>213</v>
      </c>
      <c r="B44" s="6" t="s">
        <v>215</v>
      </c>
      <c r="C44" s="87" t="s">
        <v>216</v>
      </c>
      <c r="D44" s="8">
        <v>1842</v>
      </c>
    </row>
    <row r="45" spans="1:4" ht="15.75">
      <c r="A45" s="133" t="s">
        <v>8</v>
      </c>
      <c r="B45" s="109" t="s">
        <v>211</v>
      </c>
      <c r="C45" s="29"/>
      <c r="D45" s="29"/>
    </row>
    <row r="46" spans="1:4" ht="25.5">
      <c r="A46" s="89" t="s">
        <v>49</v>
      </c>
      <c r="B46" s="51" t="s">
        <v>573</v>
      </c>
      <c r="C46" s="87" t="s">
        <v>75</v>
      </c>
      <c r="D46" s="8">
        <v>4</v>
      </c>
    </row>
    <row r="47" spans="1:4" ht="51">
      <c r="A47" s="89" t="s">
        <v>101</v>
      </c>
      <c r="B47" s="51" t="s">
        <v>574</v>
      </c>
      <c r="C47" s="70" t="s">
        <v>37</v>
      </c>
      <c r="D47" s="2">
        <v>6</v>
      </c>
    </row>
    <row r="48" spans="1:4" ht="12.75">
      <c r="A48" s="89" t="s">
        <v>575</v>
      </c>
      <c r="B48" s="51" t="s">
        <v>577</v>
      </c>
      <c r="C48" s="70" t="s">
        <v>37</v>
      </c>
      <c r="D48" s="8">
        <v>6</v>
      </c>
    </row>
    <row r="49" spans="1:4" ht="12.75">
      <c r="A49" s="89" t="s">
        <v>578</v>
      </c>
      <c r="B49" s="51" t="s">
        <v>579</v>
      </c>
      <c r="C49" s="70" t="s">
        <v>37</v>
      </c>
      <c r="D49" s="8">
        <v>4</v>
      </c>
    </row>
    <row r="50" spans="1:4" ht="38.25">
      <c r="A50" s="89" t="s">
        <v>51</v>
      </c>
      <c r="B50" s="51" t="s">
        <v>580</v>
      </c>
      <c r="C50" s="70" t="s">
        <v>37</v>
      </c>
      <c r="D50" s="2">
        <v>9</v>
      </c>
    </row>
    <row r="51" spans="1:4" ht="25.5">
      <c r="A51" s="89" t="s">
        <v>214</v>
      </c>
      <c r="B51" s="51" t="s">
        <v>222</v>
      </c>
      <c r="C51" s="8" t="s">
        <v>75</v>
      </c>
      <c r="D51" s="8">
        <v>229</v>
      </c>
    </row>
    <row r="52" spans="1:4" ht="25.5">
      <c r="A52" s="89" t="s">
        <v>232</v>
      </c>
      <c r="B52" s="51" t="s">
        <v>233</v>
      </c>
      <c r="C52" s="87" t="s">
        <v>99</v>
      </c>
      <c r="D52" s="8">
        <v>3143</v>
      </c>
    </row>
    <row r="53" spans="1:4" ht="15.75">
      <c r="A53" s="116" t="s">
        <v>10</v>
      </c>
      <c r="B53" s="176" t="s">
        <v>581</v>
      </c>
      <c r="C53" s="177"/>
      <c r="D53" s="177"/>
    </row>
    <row r="54" spans="1:4" ht="25.5">
      <c r="A54" s="28" t="s">
        <v>53</v>
      </c>
      <c r="B54" s="6" t="s">
        <v>582</v>
      </c>
      <c r="C54" s="14" t="s">
        <v>70</v>
      </c>
      <c r="D54" s="2">
        <v>11</v>
      </c>
    </row>
    <row r="55" spans="1:4" ht="25.5">
      <c r="A55" s="28" t="s">
        <v>58</v>
      </c>
      <c r="B55" s="6" t="s">
        <v>583</v>
      </c>
      <c r="C55" s="14" t="s">
        <v>584</v>
      </c>
      <c r="D55" s="2">
        <v>17</v>
      </c>
    </row>
    <row r="56" spans="1:4" ht="12.75">
      <c r="A56" s="2" t="s">
        <v>59</v>
      </c>
      <c r="B56" s="83" t="s">
        <v>586</v>
      </c>
      <c r="C56" s="2" t="s">
        <v>70</v>
      </c>
      <c r="D56" s="8">
        <v>548</v>
      </c>
    </row>
    <row r="57" spans="1:4" ht="25.5">
      <c r="A57" s="2" t="s">
        <v>614</v>
      </c>
      <c r="B57" s="83" t="s">
        <v>71</v>
      </c>
      <c r="C57" s="2" t="s">
        <v>70</v>
      </c>
      <c r="D57" s="2">
        <v>23</v>
      </c>
    </row>
    <row r="58" spans="1:4" ht="25.5">
      <c r="A58" s="2" t="s">
        <v>585</v>
      </c>
      <c r="B58" s="83" t="s">
        <v>72</v>
      </c>
      <c r="C58" s="2" t="s">
        <v>70</v>
      </c>
      <c r="D58" s="2">
        <v>8</v>
      </c>
    </row>
  </sheetData>
  <mergeCells count="5">
    <mergeCell ref="B53:D53"/>
    <mergeCell ref="A1:D1"/>
    <mergeCell ref="B18:D18"/>
    <mergeCell ref="C37:D37"/>
    <mergeCell ref="B4:D4"/>
  </mergeCells>
  <printOptions/>
  <pageMargins left="0.8267716535433072" right="0.8267716535433072" top="0.5905511811023623" bottom="0.5905511811023623" header="0.31496062992125984" footer="0.590551181102362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2010-04-28T05:32:12Z</cp:lastPrinted>
  <dcterms:created xsi:type="dcterms:W3CDTF">2002-01-21T12:46:05Z</dcterms:created>
  <dcterms:modified xsi:type="dcterms:W3CDTF">2011-05-23T09:03:40Z</dcterms:modified>
  <cp:category/>
  <cp:version/>
  <cp:contentType/>
  <cp:contentStatus/>
</cp:coreProperties>
</file>